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Přihláška" sheetId="1" r:id="rId1"/>
    <sheet name="Variabilní data" sheetId="2" state="hidden" r:id="rId2"/>
    <sheet name="Požadavky na ubytování" sheetId="3" r:id="rId3"/>
    <sheet name="Stravenky" sheetId="4" r:id="rId4"/>
  </sheets>
  <definedNames/>
  <calcPr fullCalcOnLoad="1"/>
</workbook>
</file>

<file path=xl/sharedStrings.xml><?xml version="1.0" encoding="utf-8"?>
<sst xmlns="http://schemas.openxmlformats.org/spreadsheetml/2006/main" count="1279" uniqueCount="100">
  <si>
    <t>pátek</t>
  </si>
  <si>
    <t>sobota</t>
  </si>
  <si>
    <t>úterý</t>
  </si>
  <si>
    <t>středa</t>
  </si>
  <si>
    <t>Poř.č.</t>
  </si>
  <si>
    <t>Příjmení a jméno</t>
  </si>
  <si>
    <t>Adresa</t>
  </si>
  <si>
    <t>Oddíl</t>
  </si>
  <si>
    <t>Zodpovědný doprovod</t>
  </si>
  <si>
    <t>večeře</t>
  </si>
  <si>
    <t>nocleh</t>
  </si>
  <si>
    <t>snídaně</t>
  </si>
  <si>
    <t>oběd</t>
  </si>
  <si>
    <t>pá</t>
  </si>
  <si>
    <t>so</t>
  </si>
  <si>
    <t>út</t>
  </si>
  <si>
    <t>st</t>
  </si>
  <si>
    <t>stravování</t>
  </si>
  <si>
    <t>27.10.</t>
  </si>
  <si>
    <t>28.10.</t>
  </si>
  <si>
    <t>26.10.</t>
  </si>
  <si>
    <t>H</t>
  </si>
  <si>
    <t>U12</t>
  </si>
  <si>
    <t>Novák Jan</t>
  </si>
  <si>
    <t>010203</t>
  </si>
  <si>
    <t>Na Kopci 945, Zlín</t>
  </si>
  <si>
    <t>ŠK Zlín</t>
  </si>
  <si>
    <t>KP</t>
  </si>
  <si>
    <t>František Novák</t>
  </si>
  <si>
    <t>Číslo OP účastníků starších 15 let</t>
  </si>
  <si>
    <t>ne</t>
  </si>
  <si>
    <t xml:space="preserve">  Tyto údaje je nezbytně nutné vyplnit. Pořadatel je postupuje recepci hotelu.</t>
  </si>
  <si>
    <t>Celkem k úhradě</t>
  </si>
  <si>
    <t>LT</t>
  </si>
  <si>
    <t>J</t>
  </si>
  <si>
    <t>Open</t>
  </si>
  <si>
    <t>020203</t>
  </si>
  <si>
    <t>000204</t>
  </si>
  <si>
    <t>U14</t>
  </si>
  <si>
    <t>800205</t>
  </si>
  <si>
    <t>4551564</t>
  </si>
  <si>
    <t>IČO:</t>
  </si>
  <si>
    <t>Adresa:</t>
  </si>
  <si>
    <t>Požadavky na pokoje, rozmístění účastníků</t>
  </si>
  <si>
    <t>Fakturační údaje objednatele (dle výpisu z obch. rejstříku; u soukromých osob jméno a přímení)</t>
  </si>
  <si>
    <t>Variabilní symbol platby:</t>
  </si>
  <si>
    <t>Přihlášku vyplnil:</t>
  </si>
  <si>
    <t>Název (fyz. či právnická osoba):</t>
  </si>
  <si>
    <t>Startovné - hrazeno na místě</t>
  </si>
  <si>
    <t>Fakturováno</t>
  </si>
  <si>
    <t>29.10.</t>
  </si>
  <si>
    <t>Celkem pobytové náklady                        k úhradě do 30.9. převodem</t>
  </si>
  <si>
    <t>Razítko:</t>
  </si>
  <si>
    <t>1. den</t>
  </si>
  <si>
    <t>2. den</t>
  </si>
  <si>
    <t>3. den</t>
  </si>
  <si>
    <t>4. den</t>
  </si>
  <si>
    <t>5. den</t>
  </si>
  <si>
    <t>po</t>
  </si>
  <si>
    <t>6. den</t>
  </si>
  <si>
    <t>Ceny stravování</t>
  </si>
  <si>
    <t>Ceny ubytování</t>
  </si>
  <si>
    <t>Horní</t>
  </si>
  <si>
    <t>Dolní</t>
  </si>
  <si>
    <t>Jednolůžkový</t>
  </si>
  <si>
    <t>Snídaně</t>
  </si>
  <si>
    <t>Oběd</t>
  </si>
  <si>
    <t>Večeře</t>
  </si>
  <si>
    <t>Termíny</t>
  </si>
  <si>
    <t xml:space="preserve">Novák František </t>
  </si>
  <si>
    <t>neděle</t>
  </si>
  <si>
    <t>pondělí</t>
  </si>
  <si>
    <t>D</t>
  </si>
  <si>
    <t>Se snídaní</t>
  </si>
  <si>
    <r>
      <t xml:space="preserve">Ubytování 
</t>
    </r>
    <r>
      <rPr>
        <b/>
        <sz val="10"/>
        <rFont val="Arial CE"/>
        <family val="0"/>
      </rPr>
      <t>S</t>
    </r>
    <r>
      <rPr>
        <sz val="10"/>
        <rFont val="Arial CE"/>
        <family val="0"/>
      </rPr>
      <t xml:space="preserve">e snídaní / </t>
    </r>
    <r>
      <rPr>
        <b/>
        <sz val="10"/>
        <rFont val="Arial CE"/>
        <family val="0"/>
      </rPr>
      <t>B</t>
    </r>
    <r>
      <rPr>
        <sz val="10"/>
        <rFont val="Arial CE"/>
        <family val="0"/>
      </rPr>
      <t>ez snídaně</t>
    </r>
  </si>
  <si>
    <t>S</t>
  </si>
  <si>
    <t>B</t>
  </si>
  <si>
    <t>za ubytování (s / bez snídaně)</t>
  </si>
  <si>
    <t>PP</t>
  </si>
  <si>
    <t>Nováková Olga</t>
  </si>
  <si>
    <t>795952</t>
  </si>
  <si>
    <t>4894899</t>
  </si>
  <si>
    <t>Závazně objednávám  (objenávám = 1; neobjednávám = 0)</t>
  </si>
  <si>
    <t>Novák Filip</t>
  </si>
  <si>
    <t>Kliknutím do rámečku vložte svůj požadavek (např. 1 x 3lůžkový pokoj, nebo rozddělení účastníků po pokojích). Možno využít i listu "Požadavky na ubytování"</t>
  </si>
  <si>
    <t>Typ pokoje</t>
  </si>
  <si>
    <r>
      <rPr>
        <b/>
        <sz val="10"/>
        <rFont val="Arial CE"/>
        <family val="0"/>
      </rPr>
      <t>LT</t>
    </r>
    <r>
      <rPr>
        <sz val="10"/>
        <rFont val="Arial CE"/>
        <family val="0"/>
      </rPr>
      <t xml:space="preserve">=listina talentů
</t>
    </r>
    <r>
      <rPr>
        <b/>
        <sz val="10"/>
        <rFont val="Arial CE"/>
        <family val="0"/>
      </rPr>
      <t>KP</t>
    </r>
    <r>
      <rPr>
        <sz val="10"/>
        <rFont val="Arial CE"/>
        <family val="0"/>
      </rPr>
      <t xml:space="preserve">=krajský přeborník
</t>
    </r>
    <r>
      <rPr>
        <b/>
        <sz val="10"/>
        <rFont val="Arial CE"/>
        <family val="0"/>
      </rPr>
      <t>MČR</t>
    </r>
    <r>
      <rPr>
        <sz val="10"/>
        <rFont val="Arial CE"/>
        <family val="0"/>
      </rPr>
      <t>=účastník MČR 2014
(jinak nevyplňovat)</t>
    </r>
  </si>
  <si>
    <t>čt</t>
  </si>
  <si>
    <t>30.10.</t>
  </si>
  <si>
    <t>čtvrtek</t>
  </si>
  <si>
    <t>Kategorie
U10
U12
U14
U16
Open</t>
  </si>
  <si>
    <t>4 noci</t>
  </si>
  <si>
    <t>Horní Luxus</t>
  </si>
  <si>
    <t>24.10.</t>
  </si>
  <si>
    <t>25.10.</t>
  </si>
  <si>
    <t>HL</t>
  </si>
  <si>
    <t>MMaS 2016</t>
  </si>
  <si>
    <t>Obědy, večeře 
(+ snídaně při ubytování 4 a měně nocí)</t>
  </si>
  <si>
    <t>Rodné číslo
-
část před lomítkem</t>
  </si>
  <si>
    <r>
      <t>Budova, ubytování                                 (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=horní, </t>
    </r>
    <r>
      <rPr>
        <b/>
        <sz val="10"/>
        <rFont val="Arial CE"/>
        <family val="0"/>
      </rPr>
      <t>HL</t>
    </r>
    <r>
      <rPr>
        <sz val="10"/>
        <rFont val="Arial CE"/>
        <family val="0"/>
      </rPr>
      <t xml:space="preserve">=horní luxusnější
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=dolní, </t>
    </r>
    <r>
      <rPr>
        <b/>
        <sz val="10"/>
        <rFont val="Arial CE"/>
        <family val="0"/>
      </rPr>
      <t>J</t>
    </r>
    <r>
      <rPr>
        <sz val="10"/>
        <rFont val="Arial CE"/>
        <family val="0"/>
      </rPr>
      <t>=jednolůžkový)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</si>
</sst>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5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lbertus Extra Bold"/>
      <family val="2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theme="4" tint="-0.24997000396251678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textRotation="90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 textRotation="90"/>
      <protection/>
    </xf>
    <xf numFmtId="0" fontId="3" fillId="0" borderId="11" xfId="0" applyFont="1" applyBorder="1" applyAlignment="1" applyProtection="1">
      <alignment textRotation="90"/>
      <protection/>
    </xf>
    <xf numFmtId="0" fontId="3" fillId="0" borderId="10" xfId="0" applyFont="1" applyBorder="1" applyAlignment="1" applyProtection="1">
      <alignment textRotation="90"/>
      <protection/>
    </xf>
    <xf numFmtId="0" fontId="3" fillId="0" borderId="12" xfId="0" applyFont="1" applyBorder="1" applyAlignment="1" applyProtection="1">
      <alignment textRotation="90"/>
      <protection/>
    </xf>
    <xf numFmtId="0" fontId="3" fillId="0" borderId="16" xfId="0" applyFont="1" applyBorder="1" applyAlignment="1" applyProtection="1">
      <alignment textRotation="90"/>
      <protection/>
    </xf>
    <xf numFmtId="0" fontId="3" fillId="0" borderId="17" xfId="0" applyFont="1" applyBorder="1" applyAlignment="1" applyProtection="1">
      <alignment textRotation="90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 locked="0"/>
    </xf>
    <xf numFmtId="0" fontId="44" fillId="0" borderId="2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/>
    </xf>
    <xf numFmtId="1" fontId="3" fillId="0" borderId="13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" fillId="0" borderId="14" xfId="0" applyFont="1" applyBorder="1" applyAlignment="1" applyProtection="1">
      <alignment horizontal="center" vertical="center"/>
      <protection/>
    </xf>
    <xf numFmtId="0" fontId="43" fillId="0" borderId="37" xfId="0" applyFont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43" fillId="0" borderId="4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top"/>
      <protection/>
    </xf>
    <xf numFmtId="0" fontId="2" fillId="0" borderId="41" xfId="0" applyFont="1" applyBorder="1" applyAlignment="1" applyProtection="1">
      <alignment horizontal="center" vertical="top"/>
      <protection/>
    </xf>
    <xf numFmtId="0" fontId="2" fillId="0" borderId="42" xfId="0" applyFont="1" applyBorder="1" applyAlignment="1" applyProtection="1">
      <alignment horizontal="center" vertical="top"/>
      <protection/>
    </xf>
    <xf numFmtId="0" fontId="3" fillId="32" borderId="43" xfId="0" applyFont="1" applyFill="1" applyBorder="1" applyAlignment="1" applyProtection="1">
      <alignment horizontal="left" vertical="top" wrapText="1"/>
      <protection locked="0"/>
    </xf>
    <xf numFmtId="0" fontId="3" fillId="32" borderId="44" xfId="0" applyFont="1" applyFill="1" applyBorder="1" applyAlignment="1" applyProtection="1">
      <alignment horizontal="left" vertical="top" wrapText="1"/>
      <protection locked="0"/>
    </xf>
    <xf numFmtId="0" fontId="3" fillId="32" borderId="45" xfId="0" applyFont="1" applyFill="1" applyBorder="1" applyAlignment="1" applyProtection="1">
      <alignment horizontal="left" vertical="top" wrapText="1"/>
      <protection locked="0"/>
    </xf>
    <xf numFmtId="0" fontId="3" fillId="32" borderId="30" xfId="0" applyFont="1" applyFill="1" applyBorder="1" applyAlignment="1" applyProtection="1">
      <alignment horizontal="left" vertical="top" wrapText="1"/>
      <protection locked="0"/>
    </xf>
    <xf numFmtId="0" fontId="3" fillId="32" borderId="31" xfId="0" applyFont="1" applyFill="1" applyBorder="1" applyAlignment="1" applyProtection="1">
      <alignment horizontal="left" vertical="top" wrapText="1"/>
      <protection locked="0"/>
    </xf>
    <xf numFmtId="0" fontId="3" fillId="32" borderId="46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textRotation="90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textRotation="90" wrapText="1"/>
      <protection/>
    </xf>
    <xf numFmtId="0" fontId="3" fillId="0" borderId="10" xfId="0" applyFont="1" applyBorder="1" applyAlignment="1" applyProtection="1">
      <alignment horizontal="center" textRotation="90" wrapText="1"/>
      <protection/>
    </xf>
    <xf numFmtId="0" fontId="3" fillId="0" borderId="10" xfId="0" applyFont="1" applyBorder="1" applyAlignment="1" applyProtection="1">
      <alignment horizontal="center" textRotation="90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/>
      <protection locked="0"/>
    </xf>
    <xf numFmtId="0" fontId="43" fillId="32" borderId="22" xfId="0" applyFont="1" applyFill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43" fillId="0" borderId="30" xfId="0" applyFont="1" applyBorder="1" applyAlignment="1" applyProtection="1">
      <alignment horizontal="left"/>
      <protection/>
    </xf>
    <xf numFmtId="0" fontId="43" fillId="0" borderId="31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center"/>
      <protection locked="0"/>
    </xf>
    <xf numFmtId="0" fontId="43" fillId="0" borderId="28" xfId="0" applyFont="1" applyBorder="1" applyAlignment="1" applyProtection="1">
      <alignment horizontal="left"/>
      <protection/>
    </xf>
    <xf numFmtId="0" fontId="43" fillId="0" borderId="41" xfId="0" applyFont="1" applyBorder="1" applyAlignment="1" applyProtection="1">
      <alignment horizontal="left"/>
      <protection/>
    </xf>
    <xf numFmtId="0" fontId="43" fillId="32" borderId="26" xfId="0" applyFont="1" applyFill="1" applyBorder="1" applyAlignment="1" applyProtection="1">
      <alignment horizontal="center"/>
      <protection locked="0"/>
    </xf>
    <xf numFmtId="0" fontId="43" fillId="32" borderId="53" xfId="0" applyFont="1" applyFill="1" applyBorder="1" applyAlignment="1" applyProtection="1">
      <alignment horizontal="center"/>
      <protection locked="0"/>
    </xf>
    <xf numFmtId="0" fontId="3" fillId="32" borderId="55" xfId="0" applyFont="1" applyFill="1" applyBorder="1" applyAlignment="1" applyProtection="1">
      <alignment horizontal="center"/>
      <protection locked="0"/>
    </xf>
    <xf numFmtId="0" fontId="3" fillId="32" borderId="56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textRotation="90"/>
      <protection/>
    </xf>
    <xf numFmtId="0" fontId="2" fillId="0" borderId="18" xfId="0" applyFont="1" applyBorder="1" applyAlignment="1" applyProtection="1">
      <alignment horizontal="center" textRotation="90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textRotation="90" wrapText="1"/>
      <protection/>
    </xf>
    <xf numFmtId="0" fontId="2" fillId="0" borderId="57" xfId="0" applyFont="1" applyBorder="1" applyAlignment="1" applyProtection="1">
      <alignment horizontal="center" textRotation="90" wrapText="1"/>
      <protection/>
    </xf>
    <xf numFmtId="0" fontId="2" fillId="0" borderId="58" xfId="0" applyFont="1" applyBorder="1" applyAlignment="1" applyProtection="1">
      <alignment horizontal="center" textRotation="90"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left" vertical="top"/>
      <protection/>
    </xf>
    <xf numFmtId="0" fontId="5" fillId="0" borderId="60" xfId="0" applyFont="1" applyBorder="1" applyAlignment="1" applyProtection="1">
      <alignment horizontal="left" vertical="top"/>
      <protection/>
    </xf>
    <xf numFmtId="0" fontId="5" fillId="0" borderId="61" xfId="0" applyFont="1" applyBorder="1" applyAlignment="1" applyProtection="1">
      <alignment horizontal="left" vertical="top"/>
      <protection/>
    </xf>
    <xf numFmtId="0" fontId="5" fillId="0" borderId="62" xfId="0" applyFont="1" applyBorder="1" applyAlignment="1" applyProtection="1">
      <alignment horizontal="left" vertical="top"/>
      <protection/>
    </xf>
    <xf numFmtId="0" fontId="5" fillId="0" borderId="30" xfId="0" applyFont="1" applyBorder="1" applyAlignment="1" applyProtection="1">
      <alignment horizontal="left" vertical="top"/>
      <protection/>
    </xf>
    <xf numFmtId="0" fontId="5" fillId="0" borderId="46" xfId="0" applyFont="1" applyBorder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87"/>
  <sheetViews>
    <sheetView showGridLines="0" tabSelected="1" zoomScale="85" zoomScaleNormal="85" zoomScalePageLayoutView="0" workbookViewId="0" topLeftCell="A1">
      <pane xSplit="6" ySplit="8" topLeftCell="G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M9" sqref="AM9"/>
    </sheetView>
  </sheetViews>
  <sheetFormatPr defaultColWidth="8.8984375" defaultRowHeight="15"/>
  <cols>
    <col min="1" max="1" width="4.09765625" style="8" customWidth="1"/>
    <col min="2" max="2" width="6.8984375" style="8" bestFit="1" customWidth="1"/>
    <col min="3" max="3" width="19.19921875" style="8" customWidth="1"/>
    <col min="4" max="4" width="9.8984375" style="8" customWidth="1"/>
    <col min="5" max="5" width="11" style="8" customWidth="1"/>
    <col min="6" max="6" width="30.3984375" style="8" customWidth="1"/>
    <col min="7" max="7" width="25.19921875" style="8" customWidth="1"/>
    <col min="8" max="8" width="8.19921875" style="8" bestFit="1" customWidth="1"/>
    <col min="9" max="9" width="15.59765625" style="8" customWidth="1"/>
    <col min="10" max="15" width="2.59765625" style="9" customWidth="1"/>
    <col min="16" max="16" width="5.8984375" style="9" customWidth="1"/>
    <col min="17" max="17" width="4.5" style="9" customWidth="1"/>
    <col min="18" max="18" width="4.796875" style="9" customWidth="1"/>
    <col min="19" max="27" width="2.5" style="9" bestFit="1" customWidth="1"/>
    <col min="28" max="30" width="2.5" style="9" customWidth="1"/>
    <col min="31" max="33" width="2.5" style="9" bestFit="1" customWidth="1"/>
    <col min="34" max="35" width="2.5" style="9" customWidth="1"/>
    <col min="36" max="39" width="8.796875" style="15" customWidth="1"/>
    <col min="40" max="16384" width="8.8984375" style="9" customWidth="1"/>
  </cols>
  <sheetData>
    <row r="1" spans="1:39" ht="15" customHeight="1">
      <c r="A1" s="119" t="s">
        <v>44</v>
      </c>
      <c r="B1" s="120"/>
      <c r="C1" s="120"/>
      <c r="D1" s="120"/>
      <c r="E1" s="120"/>
      <c r="F1" s="121"/>
      <c r="G1" s="61"/>
      <c r="H1" s="61"/>
      <c r="I1" s="61"/>
      <c r="J1" s="86" t="s">
        <v>43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8"/>
    </row>
    <row r="2" spans="1:39" ht="15" customHeight="1">
      <c r="A2" s="122" t="s">
        <v>47</v>
      </c>
      <c r="B2" s="123"/>
      <c r="C2" s="123"/>
      <c r="D2" s="128" t="s">
        <v>26</v>
      </c>
      <c r="E2" s="128"/>
      <c r="F2" s="129"/>
      <c r="G2" s="7"/>
      <c r="H2" s="7"/>
      <c r="I2" s="7"/>
      <c r="J2" s="89" t="s">
        <v>84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1"/>
    </row>
    <row r="3" spans="1:39" ht="15.75" customHeight="1" thickBot="1">
      <c r="A3" s="122" t="s">
        <v>41</v>
      </c>
      <c r="B3" s="123"/>
      <c r="C3" s="123"/>
      <c r="D3" s="128"/>
      <c r="E3" s="128"/>
      <c r="F3" s="129"/>
      <c r="G3" s="7"/>
      <c r="H3" s="7"/>
      <c r="I3" s="7"/>
      <c r="J3" s="92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4"/>
    </row>
    <row r="4" spans="1:39" ht="15" customHeight="1" thickBot="1">
      <c r="A4" s="126" t="s">
        <v>42</v>
      </c>
      <c r="B4" s="127"/>
      <c r="C4" s="127"/>
      <c r="D4" s="134"/>
      <c r="E4" s="134"/>
      <c r="F4" s="135"/>
      <c r="G4" s="10"/>
      <c r="H4" s="7"/>
      <c r="I4" s="7"/>
      <c r="J4" s="116" t="s">
        <v>82</v>
      </c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8"/>
      <c r="AJ4" s="138" t="s">
        <v>49</v>
      </c>
      <c r="AK4" s="139"/>
      <c r="AL4" s="139"/>
      <c r="AM4" s="140"/>
    </row>
    <row r="5" spans="1:39" ht="15" customHeight="1">
      <c r="A5" s="130" t="s">
        <v>46</v>
      </c>
      <c r="B5" s="131"/>
      <c r="C5" s="131"/>
      <c r="D5" s="132" t="s">
        <v>28</v>
      </c>
      <c r="E5" s="132"/>
      <c r="F5" s="133"/>
      <c r="G5" s="10"/>
      <c r="H5" s="7"/>
      <c r="I5" s="7"/>
      <c r="J5" s="96" t="s">
        <v>10</v>
      </c>
      <c r="K5" s="97"/>
      <c r="L5" s="97"/>
      <c r="M5" s="97"/>
      <c r="N5" s="97"/>
      <c r="O5" s="97"/>
      <c r="P5" s="97"/>
      <c r="Q5" s="98"/>
      <c r="R5" s="144" t="s">
        <v>17</v>
      </c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6"/>
      <c r="AJ5" s="101" t="s">
        <v>77</v>
      </c>
      <c r="AK5" s="100" t="s">
        <v>97</v>
      </c>
      <c r="AL5" s="141" t="s">
        <v>51</v>
      </c>
      <c r="AM5" s="137" t="s">
        <v>48</v>
      </c>
    </row>
    <row r="6" spans="1:39" ht="15" customHeight="1" thickBot="1">
      <c r="A6" s="124" t="s">
        <v>45</v>
      </c>
      <c r="B6" s="125"/>
      <c r="C6" s="125"/>
      <c r="D6" s="114">
        <v>25432</v>
      </c>
      <c r="E6" s="114"/>
      <c r="F6" s="115"/>
      <c r="G6" s="7"/>
      <c r="H6" s="7"/>
      <c r="I6" s="7"/>
      <c r="J6" s="136" t="str">
        <f>'Variabilní data'!B4</f>
        <v>24.10.</v>
      </c>
      <c r="K6" s="95" t="str">
        <f>'Variabilní data'!C4</f>
        <v>25.10.</v>
      </c>
      <c r="L6" s="95" t="str">
        <f>'Variabilní data'!D4</f>
        <v>26.10.</v>
      </c>
      <c r="M6" s="95" t="str">
        <f>'Variabilní data'!E4</f>
        <v>27.10.</v>
      </c>
      <c r="N6" s="95" t="str">
        <f>'Variabilní data'!F4</f>
        <v>28.10.</v>
      </c>
      <c r="O6" s="95" t="str">
        <f>'Variabilní data'!G4</f>
        <v>29.10.</v>
      </c>
      <c r="P6" s="99" t="s">
        <v>99</v>
      </c>
      <c r="Q6" s="99" t="s">
        <v>74</v>
      </c>
      <c r="R6" s="27" t="str">
        <f>'Variabilní data'!B3</f>
        <v>po</v>
      </c>
      <c r="S6" s="104" t="str">
        <f>'Variabilní data'!C3</f>
        <v>út</v>
      </c>
      <c r="T6" s="105"/>
      <c r="U6" s="106"/>
      <c r="V6" s="104" t="str">
        <f>'Variabilní data'!D3</f>
        <v>st</v>
      </c>
      <c r="W6" s="105"/>
      <c r="X6" s="106"/>
      <c r="Y6" s="104" t="str">
        <f>'Variabilní data'!E3</f>
        <v>čt</v>
      </c>
      <c r="Z6" s="105"/>
      <c r="AA6" s="106"/>
      <c r="AB6" s="104" t="str">
        <f>'Variabilní data'!F3</f>
        <v>pá</v>
      </c>
      <c r="AC6" s="105"/>
      <c r="AD6" s="106"/>
      <c r="AE6" s="104" t="str">
        <f>'Variabilní data'!G3</f>
        <v>so</v>
      </c>
      <c r="AF6" s="105"/>
      <c r="AG6" s="106"/>
      <c r="AH6" s="104" t="str">
        <f>'Variabilní data'!H3</f>
        <v>ne</v>
      </c>
      <c r="AI6" s="106"/>
      <c r="AJ6" s="101"/>
      <c r="AK6" s="101"/>
      <c r="AL6" s="142"/>
      <c r="AM6" s="137"/>
    </row>
    <row r="7" spans="1:39" ht="15" customHeight="1" thickBot="1">
      <c r="A7" s="112" t="s">
        <v>96</v>
      </c>
      <c r="B7" s="113"/>
      <c r="C7" s="116" t="s">
        <v>31</v>
      </c>
      <c r="D7" s="117"/>
      <c r="E7" s="117"/>
      <c r="F7" s="118"/>
      <c r="G7" s="11"/>
      <c r="H7" s="11"/>
      <c r="I7" s="11"/>
      <c r="J7" s="136"/>
      <c r="K7" s="95"/>
      <c r="L7" s="95"/>
      <c r="M7" s="95"/>
      <c r="N7" s="95"/>
      <c r="O7" s="95"/>
      <c r="P7" s="99"/>
      <c r="Q7" s="99"/>
      <c r="R7" s="28" t="str">
        <f>'Variabilní data'!B4</f>
        <v>24.10.</v>
      </c>
      <c r="S7" s="110" t="str">
        <f>'Variabilní data'!C4</f>
        <v>25.10.</v>
      </c>
      <c r="T7" s="111"/>
      <c r="U7" s="103"/>
      <c r="V7" s="110" t="str">
        <f>'Variabilní data'!D4</f>
        <v>26.10.</v>
      </c>
      <c r="W7" s="111"/>
      <c r="X7" s="103"/>
      <c r="Y7" s="104" t="str">
        <f>'Variabilní data'!E4</f>
        <v>27.10.</v>
      </c>
      <c r="Z7" s="105"/>
      <c r="AA7" s="106"/>
      <c r="AB7" s="104" t="str">
        <f>'Variabilní data'!F4</f>
        <v>28.10.</v>
      </c>
      <c r="AC7" s="105"/>
      <c r="AD7" s="106"/>
      <c r="AE7" s="104" t="str">
        <f>'Variabilní data'!G4</f>
        <v>29.10.</v>
      </c>
      <c r="AF7" s="105"/>
      <c r="AG7" s="106"/>
      <c r="AH7" s="102" t="str">
        <f>'Variabilní data'!H4</f>
        <v>30.10.</v>
      </c>
      <c r="AI7" s="103"/>
      <c r="AJ7" s="101"/>
      <c r="AK7" s="101"/>
      <c r="AL7" s="142"/>
      <c r="AM7" s="137"/>
    </row>
    <row r="8" spans="1:39" ht="127.5" customHeight="1">
      <c r="A8" s="35" t="s">
        <v>4</v>
      </c>
      <c r="B8" s="67" t="s">
        <v>90</v>
      </c>
      <c r="C8" s="37" t="s">
        <v>5</v>
      </c>
      <c r="D8" s="38" t="s">
        <v>98</v>
      </c>
      <c r="E8" s="38" t="s">
        <v>29</v>
      </c>
      <c r="F8" s="37" t="s">
        <v>6</v>
      </c>
      <c r="G8" s="36" t="s">
        <v>7</v>
      </c>
      <c r="H8" s="39" t="s">
        <v>86</v>
      </c>
      <c r="I8" s="63" t="s">
        <v>8</v>
      </c>
      <c r="J8" s="30" t="str">
        <f>'Variabilní data'!B5</f>
        <v>pondělí</v>
      </c>
      <c r="K8" s="31" t="str">
        <f>'Variabilní data'!C5</f>
        <v>úterý</v>
      </c>
      <c r="L8" s="31" t="str">
        <f>'Variabilní data'!D5</f>
        <v>středa</v>
      </c>
      <c r="M8" s="31" t="str">
        <f>'Variabilní data'!E5</f>
        <v>čtvrtek</v>
      </c>
      <c r="N8" s="31" t="str">
        <f>'Variabilní data'!F5</f>
        <v>pátek</v>
      </c>
      <c r="O8" s="31" t="str">
        <f>'Variabilní data'!G5</f>
        <v>sobota</v>
      </c>
      <c r="P8" s="99"/>
      <c r="Q8" s="99"/>
      <c r="R8" s="29" t="s">
        <v>9</v>
      </c>
      <c r="S8" s="30" t="s">
        <v>11</v>
      </c>
      <c r="T8" s="31" t="s">
        <v>12</v>
      </c>
      <c r="U8" s="32" t="s">
        <v>9</v>
      </c>
      <c r="V8" s="30" t="s">
        <v>11</v>
      </c>
      <c r="W8" s="31" t="s">
        <v>12</v>
      </c>
      <c r="X8" s="32" t="s">
        <v>9</v>
      </c>
      <c r="Y8" s="33" t="s">
        <v>11</v>
      </c>
      <c r="Z8" s="31" t="s">
        <v>12</v>
      </c>
      <c r="AA8" s="34" t="s">
        <v>9</v>
      </c>
      <c r="AB8" s="30" t="s">
        <v>11</v>
      </c>
      <c r="AC8" s="31" t="s">
        <v>12</v>
      </c>
      <c r="AD8" s="32" t="s">
        <v>9</v>
      </c>
      <c r="AE8" s="30" t="s">
        <v>11</v>
      </c>
      <c r="AF8" s="31" t="s">
        <v>12</v>
      </c>
      <c r="AG8" s="32" t="s">
        <v>9</v>
      </c>
      <c r="AH8" s="33" t="s">
        <v>11</v>
      </c>
      <c r="AI8" s="32" t="s">
        <v>12</v>
      </c>
      <c r="AJ8" s="101"/>
      <c r="AK8" s="101"/>
      <c r="AL8" s="143"/>
      <c r="AM8" s="137"/>
    </row>
    <row r="9" spans="1:39" s="12" customFormat="1" ht="12.75">
      <c r="A9" s="40">
        <v>1</v>
      </c>
      <c r="B9" s="1" t="s">
        <v>22</v>
      </c>
      <c r="C9" s="2" t="s">
        <v>23</v>
      </c>
      <c r="D9" s="3" t="s">
        <v>36</v>
      </c>
      <c r="E9" s="3"/>
      <c r="F9" s="2" t="s">
        <v>25</v>
      </c>
      <c r="G9" s="1" t="s">
        <v>26</v>
      </c>
      <c r="H9" s="4" t="s">
        <v>78</v>
      </c>
      <c r="I9" s="68" t="s">
        <v>69</v>
      </c>
      <c r="J9" s="82"/>
      <c r="K9" s="69">
        <v>1</v>
      </c>
      <c r="L9" s="69">
        <v>1</v>
      </c>
      <c r="M9" s="69">
        <v>1</v>
      </c>
      <c r="N9" s="69">
        <v>1</v>
      </c>
      <c r="O9" s="69">
        <v>1</v>
      </c>
      <c r="P9" s="6" t="s">
        <v>21</v>
      </c>
      <c r="Q9" s="64" t="s">
        <v>75</v>
      </c>
      <c r="R9" s="75">
        <v>0</v>
      </c>
      <c r="S9" s="77" t="str">
        <f aca="true" t="shared" si="0" ref="S9:S68">IF(J9="","0",IF($Q9="S",J9,"0"))</f>
        <v>0</v>
      </c>
      <c r="T9" s="69">
        <v>0</v>
      </c>
      <c r="U9" s="70">
        <v>0</v>
      </c>
      <c r="V9" s="77">
        <f aca="true" t="shared" si="1" ref="V9:V68">IF(K9="","0",IF($Q9="S",K9,"0"))</f>
        <v>1</v>
      </c>
      <c r="W9" s="69">
        <v>0</v>
      </c>
      <c r="X9" s="70">
        <v>0</v>
      </c>
      <c r="Y9" s="77">
        <f aca="true" t="shared" si="2" ref="Y9:Y68">IF(L9="","0",IF($Q9="S",L9,"0"))</f>
        <v>1</v>
      </c>
      <c r="Z9" s="69">
        <v>0</v>
      </c>
      <c r="AA9" s="71">
        <v>0</v>
      </c>
      <c r="AB9" s="77">
        <f>IF(M9="","0",IF($Q9="S",M9,"0"))</f>
        <v>1</v>
      </c>
      <c r="AC9" s="69">
        <v>1</v>
      </c>
      <c r="AD9" s="70">
        <v>0</v>
      </c>
      <c r="AE9" s="77">
        <f>IF(N9="","0",IF($Q9="S",N9,"0"))</f>
        <v>1</v>
      </c>
      <c r="AF9" s="69">
        <v>0</v>
      </c>
      <c r="AG9" s="70">
        <v>0</v>
      </c>
      <c r="AH9" s="77">
        <f>IF(O9="","0",IF($Q9="S",O9,"0"))</f>
        <v>1</v>
      </c>
      <c r="AI9" s="70">
        <v>0</v>
      </c>
      <c r="AJ9" s="20">
        <f>IF(SUM(J9:O9)&lt;=4,SUM(J9:O9)*'Variabilní data'!$C$18,IF(P9="J",IF(Q9="S",SUM(J9:O9)*'Variabilní data'!$D$19,SUM(Přihláška!J9:O9)*'Variabilní data'!$C$19),IF(P9="H",IF(Q9="S",SUM(J9:O9)*'Variabilní data'!$D$15,SUM(J9:O9)*'Variabilní data'!$C$15),IF(P9="HL",IF(Q9="S",SUM(J9:O9)*'Variabilní data'!$D$17,SUM(J9:O9)*'Variabilní data'!$C$17),IF(P9="D",IF(Q9="S",SUM(J9:O9)*'Variabilní data'!$D$17,SUM(J9:O9)*'Variabilní data'!$C$17),"Error")))))</f>
        <v>1425</v>
      </c>
      <c r="AK9" s="20">
        <f>IF(C9="","0",IF(SUM(J9:O9)&lt;=4,(S9+V9+Y9+AB9+AE9+AH9)*'Variabilní data'!C$10+(T9+W9+Z9+AC9+AF9+AI9)*'Variabilní data'!C$11+(R9+U9+X9+AA9+AD9+AG9)*'Variabilní data'!C$12,(T9+W9+Z9+AF9+AC9+AI9)*'Variabilní data'!C$11+(R9+U9+X9+AA9+AD9+AG9)*'Variabilní data'!C$12))</f>
        <v>90</v>
      </c>
      <c r="AL9" s="21">
        <f>SUM(AJ9:AK9)</f>
        <v>1515</v>
      </c>
      <c r="AM9" s="22">
        <f>IF(B9="",0,IF(H9="",600,IF(H9="LT",0,IF(H9="KP",350,IF(H9="MČR",350,600)))))</f>
        <v>600</v>
      </c>
    </row>
    <row r="10" spans="1:39" s="12" customFormat="1" ht="12.75">
      <c r="A10" s="40">
        <v>2</v>
      </c>
      <c r="B10" s="1" t="s">
        <v>38</v>
      </c>
      <c r="C10" s="2" t="s">
        <v>83</v>
      </c>
      <c r="D10" s="3" t="s">
        <v>37</v>
      </c>
      <c r="E10" s="3"/>
      <c r="F10" s="2" t="s">
        <v>25</v>
      </c>
      <c r="G10" s="1" t="s">
        <v>26</v>
      </c>
      <c r="H10" s="4" t="s">
        <v>33</v>
      </c>
      <c r="I10" s="68" t="s">
        <v>69</v>
      </c>
      <c r="J10" s="82"/>
      <c r="K10" s="69">
        <v>1</v>
      </c>
      <c r="L10" s="69">
        <v>1</v>
      </c>
      <c r="M10" s="69">
        <v>1</v>
      </c>
      <c r="N10" s="69">
        <v>1</v>
      </c>
      <c r="O10" s="69">
        <v>1</v>
      </c>
      <c r="P10" s="6" t="s">
        <v>95</v>
      </c>
      <c r="Q10" s="64" t="s">
        <v>75</v>
      </c>
      <c r="R10" s="75">
        <v>0</v>
      </c>
      <c r="S10" s="77" t="str">
        <f t="shared" si="0"/>
        <v>0</v>
      </c>
      <c r="T10" s="69">
        <v>1</v>
      </c>
      <c r="U10" s="70">
        <v>0</v>
      </c>
      <c r="V10" s="77">
        <f t="shared" si="1"/>
        <v>1</v>
      </c>
      <c r="W10" s="69">
        <v>0</v>
      </c>
      <c r="X10" s="70">
        <v>0</v>
      </c>
      <c r="Y10" s="77">
        <f t="shared" si="2"/>
        <v>1</v>
      </c>
      <c r="Z10" s="69">
        <v>0</v>
      </c>
      <c r="AA10" s="71">
        <v>1</v>
      </c>
      <c r="AB10" s="77">
        <f aca="true" t="shared" si="3" ref="AB10:AB68">IF(M10="","0",IF($Q10="S",M10,"0"))</f>
        <v>1</v>
      </c>
      <c r="AC10" s="69">
        <v>0</v>
      </c>
      <c r="AD10" s="70">
        <v>0</v>
      </c>
      <c r="AE10" s="77">
        <f aca="true" t="shared" si="4" ref="AE10:AE68">IF(N10="","0",IF($Q10="S",N10,"0"))</f>
        <v>1</v>
      </c>
      <c r="AF10" s="69">
        <v>0</v>
      </c>
      <c r="AG10" s="70">
        <v>0</v>
      </c>
      <c r="AH10" s="77">
        <f aca="true" t="shared" si="5" ref="AH10:AH68">IF(O10="","0",IF($Q10="S",O10,"0"))</f>
        <v>1</v>
      </c>
      <c r="AI10" s="70">
        <v>0</v>
      </c>
      <c r="AJ10" s="20">
        <f>IF(SUM(J10:O10)&lt;=4,SUM(J10:O10)*'Variabilní data'!$C$18,IF(P10="J",IF(Q10="S",SUM(J10:O10)*'Variabilní data'!$D$19,SUM(Přihláška!J10:O10)*'Variabilní data'!$C$19),IF(P10="H",IF(Q10="S",SUM(J10:O10)*'Variabilní data'!$D$15,SUM(J10:O10)*'Variabilní data'!$C$15),IF(P10="HL",IF(Q10="S",SUM(J10:O10)*'Variabilní data'!$D$17,SUM(J10:O10)*'Variabilní data'!$C$17),IF(P10="D",IF(Q10="S",SUM(J10:O10)*'Variabilní data'!$D$17,SUM(J10:O10)*'Variabilní data'!$C$17),"Error")))))</f>
        <v>1875</v>
      </c>
      <c r="AK10" s="20">
        <f>IF(C10="","0",IF(SUM(J10:O10)&lt;=4,(S10+V10+Y10+AB10+AE10+AH10)*'Variabilní data'!C$10+(T10+W10+Z10+AC10+AF10+AI10)*'Variabilní data'!C$11+(R10+U10+X10+AA10+AD10+AG10)*'Variabilní data'!C$12,(T10+W10+Z10+AF10+AC10+AI10)*'Variabilní data'!C$11+(R10+U10+X10+AA10+AD10+AG10)*'Variabilní data'!C$12))</f>
        <v>165</v>
      </c>
      <c r="AL10" s="21">
        <f aca="true" t="shared" si="6" ref="AL10:AL46">SUM(AJ10:AK10)</f>
        <v>2040</v>
      </c>
      <c r="AM10" s="22">
        <f aca="true" t="shared" si="7" ref="AM10:AM68">IF(B10="",0,IF(H10="",600,IF(H10="LT",0,IF(H10="KP",350,IF(H10="MČR",350,600)))))</f>
        <v>0</v>
      </c>
    </row>
    <row r="11" spans="1:39" s="12" customFormat="1" ht="12.75">
      <c r="A11" s="40">
        <v>3</v>
      </c>
      <c r="B11" s="1" t="s">
        <v>35</v>
      </c>
      <c r="C11" s="2" t="s">
        <v>23</v>
      </c>
      <c r="D11" s="3" t="s">
        <v>24</v>
      </c>
      <c r="E11" s="3"/>
      <c r="F11" s="2" t="s">
        <v>25</v>
      </c>
      <c r="G11" s="1" t="s">
        <v>26</v>
      </c>
      <c r="H11" s="4" t="s">
        <v>27</v>
      </c>
      <c r="I11" s="68" t="s">
        <v>69</v>
      </c>
      <c r="J11" s="82"/>
      <c r="K11" s="69">
        <v>1</v>
      </c>
      <c r="L11" s="69">
        <v>1</v>
      </c>
      <c r="M11" s="69">
        <v>1</v>
      </c>
      <c r="N11" s="69">
        <v>1</v>
      </c>
      <c r="O11" s="69">
        <v>1</v>
      </c>
      <c r="P11" s="6" t="s">
        <v>72</v>
      </c>
      <c r="Q11" s="64" t="s">
        <v>76</v>
      </c>
      <c r="R11" s="75">
        <v>0</v>
      </c>
      <c r="S11" s="77" t="str">
        <f t="shared" si="0"/>
        <v>0</v>
      </c>
      <c r="T11" s="69">
        <v>0</v>
      </c>
      <c r="U11" s="70">
        <v>1</v>
      </c>
      <c r="V11" s="77" t="str">
        <f t="shared" si="1"/>
        <v>0</v>
      </c>
      <c r="W11" s="69">
        <v>0</v>
      </c>
      <c r="X11" s="70">
        <v>0</v>
      </c>
      <c r="Y11" s="77" t="str">
        <f t="shared" si="2"/>
        <v>0</v>
      </c>
      <c r="Z11" s="69">
        <v>1</v>
      </c>
      <c r="AA11" s="71">
        <v>0</v>
      </c>
      <c r="AB11" s="77" t="str">
        <f t="shared" si="3"/>
        <v>0</v>
      </c>
      <c r="AC11" s="69">
        <v>0</v>
      </c>
      <c r="AD11" s="70">
        <v>0</v>
      </c>
      <c r="AE11" s="77" t="str">
        <f t="shared" si="4"/>
        <v>0</v>
      </c>
      <c r="AF11" s="69">
        <v>0</v>
      </c>
      <c r="AG11" s="70">
        <v>0</v>
      </c>
      <c r="AH11" s="77" t="str">
        <f t="shared" si="5"/>
        <v>0</v>
      </c>
      <c r="AI11" s="70">
        <v>1</v>
      </c>
      <c r="AJ11" s="20">
        <f>IF(SUM(J11:O11)&lt;=4,SUM(J11:O11)*'Variabilní data'!$C$18,IF(P11="J",IF(Q11="S",SUM(J11:O11)*'Variabilní data'!$D$19,SUM(Přihláška!J11:O11)*'Variabilní data'!$C$19),IF(P11="H",IF(Q11="S",SUM(J11:O11)*'Variabilní data'!$D$15,SUM(J11:O11)*'Variabilní data'!$C$15),IF(P11="HL",IF(Q11="S",SUM(J11:O11)*'Variabilní data'!$D$17,SUM(J11:O11)*'Variabilní data'!$C$17),IF(P11="D",IF(Q11="S",SUM(J11:O11)*'Variabilní data'!$D$17,SUM(J11:O11)*'Variabilní data'!$C$17),"Error")))))</f>
        <v>1700</v>
      </c>
      <c r="AK11" s="20">
        <f>IF(C11="","0",IF(SUM(J11:O11)&lt;=4,(S11+V11+Y11+AB11+AE11+AH11)*'Variabilní data'!C$10+(T11+W11+Z11+AC11+AF11+AI11)*'Variabilní data'!C$11+(R11+U11+X11+AA11+AD11+AG11)*'Variabilní data'!C$12,(T11+W11+Z11+AF11+AC11+AI11)*'Variabilní data'!C$11+(R11+U11+X11+AA11+AD11+AG11)*'Variabilní data'!C$12))</f>
        <v>255</v>
      </c>
      <c r="AL11" s="21">
        <f t="shared" si="6"/>
        <v>1955</v>
      </c>
      <c r="AM11" s="22">
        <f t="shared" si="7"/>
        <v>350</v>
      </c>
    </row>
    <row r="12" spans="1:39" s="12" customFormat="1" ht="12.75">
      <c r="A12" s="40">
        <v>4</v>
      </c>
      <c r="B12" s="1" t="s">
        <v>35</v>
      </c>
      <c r="C12" s="2" t="s">
        <v>69</v>
      </c>
      <c r="D12" s="19" t="s">
        <v>39</v>
      </c>
      <c r="E12" s="3" t="s">
        <v>40</v>
      </c>
      <c r="F12" s="2" t="s">
        <v>25</v>
      </c>
      <c r="G12" s="1" t="s">
        <v>26</v>
      </c>
      <c r="H12" s="4"/>
      <c r="I12" s="68"/>
      <c r="J12" s="82">
        <v>1</v>
      </c>
      <c r="K12" s="69">
        <v>1</v>
      </c>
      <c r="L12" s="69">
        <v>1</v>
      </c>
      <c r="M12" s="69">
        <v>1</v>
      </c>
      <c r="N12" s="69">
        <v>1</v>
      </c>
      <c r="O12" s="69">
        <v>1</v>
      </c>
      <c r="P12" s="6" t="s">
        <v>34</v>
      </c>
      <c r="Q12" s="64" t="s">
        <v>75</v>
      </c>
      <c r="R12" s="75">
        <v>1</v>
      </c>
      <c r="S12" s="77">
        <f t="shared" si="0"/>
        <v>1</v>
      </c>
      <c r="T12" s="69">
        <v>1</v>
      </c>
      <c r="U12" s="70">
        <v>1</v>
      </c>
      <c r="V12" s="77">
        <f t="shared" si="1"/>
        <v>1</v>
      </c>
      <c r="W12" s="69">
        <v>1</v>
      </c>
      <c r="X12" s="70">
        <v>1</v>
      </c>
      <c r="Y12" s="77">
        <f t="shared" si="2"/>
        <v>1</v>
      </c>
      <c r="Z12" s="69">
        <v>1</v>
      </c>
      <c r="AA12" s="71">
        <v>1</v>
      </c>
      <c r="AB12" s="77">
        <f t="shared" si="3"/>
        <v>1</v>
      </c>
      <c r="AC12" s="69">
        <v>1</v>
      </c>
      <c r="AD12" s="70">
        <v>1</v>
      </c>
      <c r="AE12" s="77">
        <f t="shared" si="4"/>
        <v>1</v>
      </c>
      <c r="AF12" s="69">
        <v>1</v>
      </c>
      <c r="AG12" s="70">
        <v>1</v>
      </c>
      <c r="AH12" s="77">
        <f t="shared" si="5"/>
        <v>1</v>
      </c>
      <c r="AI12" s="70">
        <v>1</v>
      </c>
      <c r="AJ12" s="20">
        <f>IF(SUM(J12:O12)&lt;=4,SUM(J12:O12)*'Variabilní data'!$C$18,IF(P12="J",IF(Q12="S",SUM(J12:O12)*'Variabilní data'!$D$19,SUM(Přihláška!J12:O12)*'Variabilní data'!$C$19),IF(P12="H",IF(Q12="S",SUM(J12:O12)*'Variabilní data'!$D$15,SUM(J12:O12)*'Variabilní data'!$C$15),IF(P12="HL",IF(Q12="S",SUM(J12:O12)*'Variabilní data'!$D$17,SUM(J12:O12)*'Variabilní data'!$C$17),IF(P12="D",IF(Q12="S",SUM(J12:O12)*'Variabilní data'!$D$17,SUM(J12:O12)*'Variabilní data'!$C$17),"Error")))))</f>
        <v>3210</v>
      </c>
      <c r="AK12" s="20">
        <f>IF(C12="","0",IF(SUM(J12:O12)&lt;=4,(S12+V12+Y12+AB12+AE12+AH12)*'Variabilní data'!C$10+(T12+W12+Z12+AC12+AF12+AI12)*'Variabilní data'!C$11+(R12+U12+X12+AA12+AD12+AG12)*'Variabilní data'!C$12,(T12+W12+Z12+AF12+AC12+AI12)*'Variabilní data'!C$11+(R12+U12+X12+AA12+AD12+AG12)*'Variabilní data'!C$12))</f>
        <v>990</v>
      </c>
      <c r="AL12" s="21">
        <f t="shared" si="6"/>
        <v>4200</v>
      </c>
      <c r="AM12" s="22">
        <f t="shared" si="7"/>
        <v>600</v>
      </c>
    </row>
    <row r="13" spans="1:39" s="12" customFormat="1" ht="12.75">
      <c r="A13" s="40">
        <v>5</v>
      </c>
      <c r="B13" s="1"/>
      <c r="C13" s="2" t="s">
        <v>79</v>
      </c>
      <c r="D13" s="3" t="s">
        <v>80</v>
      </c>
      <c r="E13" s="3" t="s">
        <v>81</v>
      </c>
      <c r="F13" s="2" t="s">
        <v>25</v>
      </c>
      <c r="G13" s="1" t="s">
        <v>26</v>
      </c>
      <c r="H13" s="4"/>
      <c r="I13" s="68"/>
      <c r="J13" s="82">
        <v>1</v>
      </c>
      <c r="K13" s="69">
        <v>1</v>
      </c>
      <c r="L13" s="69"/>
      <c r="M13" s="69"/>
      <c r="N13" s="69"/>
      <c r="O13" s="69"/>
      <c r="P13" s="6" t="s">
        <v>72</v>
      </c>
      <c r="Q13" s="64" t="s">
        <v>75</v>
      </c>
      <c r="R13" s="75">
        <v>0</v>
      </c>
      <c r="S13" s="77">
        <f t="shared" si="0"/>
        <v>1</v>
      </c>
      <c r="T13" s="69">
        <v>1</v>
      </c>
      <c r="U13" s="70">
        <v>1</v>
      </c>
      <c r="V13" s="77">
        <f t="shared" si="1"/>
        <v>1</v>
      </c>
      <c r="W13" s="69">
        <v>0</v>
      </c>
      <c r="X13" s="70">
        <v>0</v>
      </c>
      <c r="Y13" s="77" t="str">
        <f t="shared" si="2"/>
        <v>0</v>
      </c>
      <c r="Z13" s="69">
        <v>0</v>
      </c>
      <c r="AA13" s="71">
        <v>0</v>
      </c>
      <c r="AB13" s="77" t="str">
        <f t="shared" si="3"/>
        <v>0</v>
      </c>
      <c r="AC13" s="69">
        <v>0</v>
      </c>
      <c r="AD13" s="70">
        <v>0</v>
      </c>
      <c r="AE13" s="77" t="str">
        <f t="shared" si="4"/>
        <v>0</v>
      </c>
      <c r="AF13" s="69">
        <v>0</v>
      </c>
      <c r="AG13" s="70">
        <v>0</v>
      </c>
      <c r="AH13" s="77" t="str">
        <f t="shared" si="5"/>
        <v>0</v>
      </c>
      <c r="AI13" s="70">
        <v>0</v>
      </c>
      <c r="AJ13" s="20">
        <f>IF(SUM(J13:O13)&lt;=4,SUM(J13:O13)*'Variabilní data'!$C$18,IF(P13="J",IF(Q13="S",SUM(J13:O13)*'Variabilní data'!$D$19,SUM(Přihláška!J13:O13)*'Variabilní data'!$C$19),IF(P13="H",IF(Q13="S",SUM(J13:O13)*'Variabilní data'!$D$15,SUM(J13:O13)*'Variabilní data'!$C$15),IF(P13="HL",IF(Q13="S",SUM(J13:O13)*'Variabilní data'!$D$17,SUM(J13:O13)*'Variabilní data'!$C$17),IF(P13="D",IF(Q13="S",SUM(J13:O13)*'Variabilní data'!$D$17,SUM(J13:O13)*'Variabilní data'!$C$17),"Error")))))</f>
        <v>900</v>
      </c>
      <c r="AK13" s="20">
        <f>IF(C13="","0",IF(SUM(J13:O13)&lt;=4,(S13+V13+Y13+AB13+AE13+AH13)*'Variabilní data'!C$10+(T13+W13+Z13+AC13+AF13+AI13)*'Variabilní data'!C$11+(R13+U13+X13+AA13+AD13+AG13)*'Variabilní data'!C$12,(T13+W13+Z13+AF13+AC13+AI13)*'Variabilní data'!C$11+(R13+U13+X13+AA13+AD13+AG13)*'Variabilní data'!C$12))</f>
        <v>275</v>
      </c>
      <c r="AL13" s="21">
        <f t="shared" si="6"/>
        <v>1175</v>
      </c>
      <c r="AM13" s="22">
        <f t="shared" si="7"/>
        <v>0</v>
      </c>
    </row>
    <row r="14" spans="1:39" s="12" customFormat="1" ht="12.75">
      <c r="A14" s="40">
        <v>6</v>
      </c>
      <c r="B14" s="1"/>
      <c r="C14" s="2"/>
      <c r="D14" s="3"/>
      <c r="E14" s="3"/>
      <c r="F14" s="2"/>
      <c r="G14" s="1"/>
      <c r="H14" s="4"/>
      <c r="I14" s="68"/>
      <c r="J14" s="82"/>
      <c r="K14" s="69"/>
      <c r="L14" s="69"/>
      <c r="M14" s="69"/>
      <c r="N14" s="69"/>
      <c r="O14" s="69"/>
      <c r="P14" s="6"/>
      <c r="Q14" s="64"/>
      <c r="R14" s="75"/>
      <c r="S14" s="77" t="str">
        <f t="shared" si="0"/>
        <v>0</v>
      </c>
      <c r="T14" s="69"/>
      <c r="U14" s="70"/>
      <c r="V14" s="77" t="str">
        <f t="shared" si="1"/>
        <v>0</v>
      </c>
      <c r="W14" s="69"/>
      <c r="X14" s="70"/>
      <c r="Y14" s="77" t="str">
        <f t="shared" si="2"/>
        <v>0</v>
      </c>
      <c r="Z14" s="69"/>
      <c r="AA14" s="71"/>
      <c r="AB14" s="77" t="str">
        <f t="shared" si="3"/>
        <v>0</v>
      </c>
      <c r="AC14" s="69"/>
      <c r="AD14" s="70"/>
      <c r="AE14" s="77" t="str">
        <f t="shared" si="4"/>
        <v>0</v>
      </c>
      <c r="AF14" s="69"/>
      <c r="AG14" s="70"/>
      <c r="AH14" s="77" t="str">
        <f t="shared" si="5"/>
        <v>0</v>
      </c>
      <c r="AI14" s="70"/>
      <c r="AJ14" s="20">
        <f>IF(SUM(J14:O14)&lt;=4,SUM(J14:O14)*'Variabilní data'!$C$18,IF(P14="J",IF(Q14="S",SUM(J14:O14)*'Variabilní data'!$D$19,SUM(Přihláška!J14:O14)*'Variabilní data'!$C$19),IF(P14="H",IF(Q14="S",SUM(J14:O14)*'Variabilní data'!$D$15,SUM(J14:O14)*'Variabilní data'!$C$15),IF(P14="HL",IF(Q14="S",SUM(J14:O14)*'Variabilní data'!$D$17,SUM(J14:O14)*'Variabilní data'!$C$17),IF(P14="D",IF(Q14="S",SUM(J14:O14)*'Variabilní data'!$D$17,SUM(J14:O14)*'Variabilní data'!$C$17),"Error")))))</f>
        <v>0</v>
      </c>
      <c r="AK14" s="20" t="str">
        <f>IF(C14="","0",IF(SUM(J14:O14)&lt;=4,(S14+V14+Y14+AB14+AE14+AH14)*'Variabilní data'!C$10+(T14+W14+Z14+AC14+AF14+AI14)*'Variabilní data'!C$11+(R14+U14+X14+AA14+AD14+AG14)*'Variabilní data'!C$12,(T14+W14+Z14+AF14+AC14+AI14)*'Variabilní data'!C$11+(R14+U14+X14+AA14+AD14+AG14)*'Variabilní data'!C$12))</f>
        <v>0</v>
      </c>
      <c r="AL14" s="21">
        <f t="shared" si="6"/>
        <v>0</v>
      </c>
      <c r="AM14" s="22">
        <f t="shared" si="7"/>
        <v>0</v>
      </c>
    </row>
    <row r="15" spans="1:39" s="12" customFormat="1" ht="12.75">
      <c r="A15" s="40">
        <v>7</v>
      </c>
      <c r="B15" s="1"/>
      <c r="C15" s="2"/>
      <c r="D15" s="3"/>
      <c r="E15" s="3"/>
      <c r="F15" s="2"/>
      <c r="G15" s="1"/>
      <c r="H15" s="4"/>
      <c r="I15" s="68"/>
      <c r="J15" s="5"/>
      <c r="K15" s="1"/>
      <c r="L15" s="1"/>
      <c r="M15" s="1"/>
      <c r="N15" s="1"/>
      <c r="O15" s="1"/>
      <c r="P15" s="6"/>
      <c r="Q15" s="64"/>
      <c r="R15" s="75"/>
      <c r="S15" s="77" t="str">
        <f t="shared" si="0"/>
        <v>0</v>
      </c>
      <c r="T15" s="69"/>
      <c r="U15" s="70"/>
      <c r="V15" s="77" t="str">
        <f t="shared" si="1"/>
        <v>0</v>
      </c>
      <c r="W15" s="69"/>
      <c r="X15" s="70"/>
      <c r="Y15" s="77" t="str">
        <f t="shared" si="2"/>
        <v>0</v>
      </c>
      <c r="Z15" s="69"/>
      <c r="AA15" s="71"/>
      <c r="AB15" s="77" t="str">
        <f t="shared" si="3"/>
        <v>0</v>
      </c>
      <c r="AC15" s="69"/>
      <c r="AD15" s="70"/>
      <c r="AE15" s="77" t="str">
        <f t="shared" si="4"/>
        <v>0</v>
      </c>
      <c r="AF15" s="69"/>
      <c r="AG15" s="70"/>
      <c r="AH15" s="77" t="str">
        <f t="shared" si="5"/>
        <v>0</v>
      </c>
      <c r="AI15" s="70"/>
      <c r="AJ15" s="20">
        <f>IF(SUM(J15:O15)&lt;=4,SUM(J15:O15)*'Variabilní data'!$C$18,IF(P15="J",IF(Q15="S",SUM(J15:O15)*'Variabilní data'!$D$19,SUM(Přihláška!J15:O15)*'Variabilní data'!$C$19),IF(P15="H",IF(Q15="S",SUM(J15:O15)*'Variabilní data'!$D$15,SUM(J15:O15)*'Variabilní data'!$C$15),IF(P15="HL",IF(Q15="S",SUM(J15:O15)*'Variabilní data'!$D$17,SUM(J15:O15)*'Variabilní data'!$C$17),IF(P15="D",IF(Q15="S",SUM(J15:O15)*'Variabilní data'!$D$17,SUM(J15:O15)*'Variabilní data'!$C$17),"Error")))))</f>
        <v>0</v>
      </c>
      <c r="AK15" s="20" t="str">
        <f>IF(C15="","0",IF(SUM(J15:O15)&lt;=4,(S15+V15+Y15+AB15+AE15+AH15)*'Variabilní data'!C$10+(T15+W15+Z15+AC15+AF15+AI15)*'Variabilní data'!C$11+(R15+U15+X15+AA15+AD15+AG15)*'Variabilní data'!C$12,(T15+W15+Z15+AF15+AC15+AI15)*'Variabilní data'!C$11+(R15+U15+X15+AA15+AD15+AG15)*'Variabilní data'!C$12))</f>
        <v>0</v>
      </c>
      <c r="AL15" s="21">
        <f t="shared" si="6"/>
        <v>0</v>
      </c>
      <c r="AM15" s="22">
        <f t="shared" si="7"/>
        <v>0</v>
      </c>
    </row>
    <row r="16" spans="1:39" s="12" customFormat="1" ht="12.75">
      <c r="A16" s="40">
        <v>8</v>
      </c>
      <c r="B16" s="1"/>
      <c r="C16" s="2"/>
      <c r="D16" s="3"/>
      <c r="E16" s="3"/>
      <c r="F16" s="2"/>
      <c r="G16" s="1"/>
      <c r="H16" s="4"/>
      <c r="I16" s="68"/>
      <c r="J16" s="5"/>
      <c r="K16" s="1"/>
      <c r="L16" s="1"/>
      <c r="M16" s="1"/>
      <c r="N16" s="1"/>
      <c r="O16" s="1"/>
      <c r="P16" s="6"/>
      <c r="Q16" s="64"/>
      <c r="R16" s="75"/>
      <c r="S16" s="77" t="str">
        <f t="shared" si="0"/>
        <v>0</v>
      </c>
      <c r="T16" s="69"/>
      <c r="U16" s="70"/>
      <c r="V16" s="77" t="str">
        <f t="shared" si="1"/>
        <v>0</v>
      </c>
      <c r="W16" s="69"/>
      <c r="X16" s="70"/>
      <c r="Y16" s="77" t="str">
        <f t="shared" si="2"/>
        <v>0</v>
      </c>
      <c r="Z16" s="69"/>
      <c r="AA16" s="71"/>
      <c r="AB16" s="77" t="str">
        <f t="shared" si="3"/>
        <v>0</v>
      </c>
      <c r="AC16" s="69"/>
      <c r="AD16" s="70"/>
      <c r="AE16" s="77" t="str">
        <f t="shared" si="4"/>
        <v>0</v>
      </c>
      <c r="AF16" s="69"/>
      <c r="AG16" s="70"/>
      <c r="AH16" s="77" t="str">
        <f t="shared" si="5"/>
        <v>0</v>
      </c>
      <c r="AI16" s="70"/>
      <c r="AJ16" s="20">
        <f>IF(SUM(J16:O16)&lt;=4,SUM(J16:O16)*'Variabilní data'!$C$18,IF(P16="J",IF(Q16="S",SUM(J16:O16)*'Variabilní data'!$D$19,SUM(Přihláška!J16:O16)*'Variabilní data'!$C$19),IF(P16="H",IF(Q16="S",SUM(J16:O16)*'Variabilní data'!$D$15,SUM(J16:O16)*'Variabilní data'!$C$15),IF(P16="HL",IF(Q16="S",SUM(J16:O16)*'Variabilní data'!$D$17,SUM(J16:O16)*'Variabilní data'!$C$17),IF(P16="D",IF(Q16="S",SUM(J16:O16)*'Variabilní data'!$D$17,SUM(J16:O16)*'Variabilní data'!$C$17),"Error")))))</f>
        <v>0</v>
      </c>
      <c r="AK16" s="20" t="str">
        <f>IF(C16="","0",IF(SUM(J16:O16)&lt;=4,(S16+V16+Y16+AB16+AE16+AH16)*'Variabilní data'!C$10+(T16+W16+Z16+AC16+AF16+AI16)*'Variabilní data'!C$11+(R16+U16+X16+AA16+AD16+AG16)*'Variabilní data'!C$12,(T16+W16+Z16+AF16+AC16+AI16)*'Variabilní data'!C$11+(R16+U16+X16+AA16+AD16+AG16)*'Variabilní data'!C$12))</f>
        <v>0</v>
      </c>
      <c r="AL16" s="21">
        <f t="shared" si="6"/>
        <v>0</v>
      </c>
      <c r="AM16" s="22">
        <f t="shared" si="7"/>
        <v>0</v>
      </c>
    </row>
    <row r="17" spans="1:39" s="12" customFormat="1" ht="12.75">
      <c r="A17" s="40">
        <v>9</v>
      </c>
      <c r="B17" s="1"/>
      <c r="C17" s="2"/>
      <c r="D17" s="3"/>
      <c r="E17" s="3"/>
      <c r="F17" s="2"/>
      <c r="G17" s="1"/>
      <c r="H17" s="4"/>
      <c r="I17" s="68"/>
      <c r="J17" s="5"/>
      <c r="K17" s="1"/>
      <c r="L17" s="1"/>
      <c r="M17" s="1"/>
      <c r="N17" s="1"/>
      <c r="O17" s="1"/>
      <c r="P17" s="6"/>
      <c r="Q17" s="64"/>
      <c r="R17" s="75"/>
      <c r="S17" s="77" t="str">
        <f t="shared" si="0"/>
        <v>0</v>
      </c>
      <c r="T17" s="69"/>
      <c r="U17" s="70"/>
      <c r="V17" s="77" t="str">
        <f t="shared" si="1"/>
        <v>0</v>
      </c>
      <c r="W17" s="69"/>
      <c r="X17" s="70"/>
      <c r="Y17" s="77" t="str">
        <f t="shared" si="2"/>
        <v>0</v>
      </c>
      <c r="Z17" s="69"/>
      <c r="AA17" s="71"/>
      <c r="AB17" s="77" t="str">
        <f t="shared" si="3"/>
        <v>0</v>
      </c>
      <c r="AC17" s="69"/>
      <c r="AD17" s="70"/>
      <c r="AE17" s="77" t="str">
        <f t="shared" si="4"/>
        <v>0</v>
      </c>
      <c r="AF17" s="69"/>
      <c r="AG17" s="70"/>
      <c r="AH17" s="77" t="str">
        <f t="shared" si="5"/>
        <v>0</v>
      </c>
      <c r="AI17" s="70"/>
      <c r="AJ17" s="20">
        <f>IF(SUM(J17:O17)&lt;=4,SUM(J17:O17)*'Variabilní data'!$C$18,IF(P17="J",IF(Q17="S",SUM(J17:O17)*'Variabilní data'!$D$19,SUM(Přihláška!J17:O17)*'Variabilní data'!$C$19),IF(P17="H",IF(Q17="S",SUM(J17:O17)*'Variabilní data'!$D$15,SUM(J17:O17)*'Variabilní data'!$C$15),IF(P17="HL",IF(Q17="S",SUM(J17:O17)*'Variabilní data'!$D$17,SUM(J17:O17)*'Variabilní data'!$C$17),IF(P17="D",IF(Q17="S",SUM(J17:O17)*'Variabilní data'!$D$17,SUM(J17:O17)*'Variabilní data'!$C$17),"Error")))))</f>
        <v>0</v>
      </c>
      <c r="AK17" s="20" t="str">
        <f>IF(C17="","0",IF(SUM(J17:O17)&lt;=4,(S17+V17+Y17+AB17+AE17+AH17)*'Variabilní data'!C$10+(T17+W17+Z17+AC17+AF17+AI17)*'Variabilní data'!C$11+(R17+U17+X17+AA17+AD17+AG17)*'Variabilní data'!C$12,(T17+W17+Z17+AF17+AC17+AI17)*'Variabilní data'!C$11+(R17+U17+X17+AA17+AD17+AG17)*'Variabilní data'!C$12))</f>
        <v>0</v>
      </c>
      <c r="AL17" s="21">
        <f t="shared" si="6"/>
        <v>0</v>
      </c>
      <c r="AM17" s="22">
        <f t="shared" si="7"/>
        <v>0</v>
      </c>
    </row>
    <row r="18" spans="1:39" s="12" customFormat="1" ht="12.75">
      <c r="A18" s="40">
        <v>10</v>
      </c>
      <c r="B18" s="1"/>
      <c r="C18" s="2"/>
      <c r="D18" s="3"/>
      <c r="E18" s="3"/>
      <c r="F18" s="2"/>
      <c r="G18" s="1"/>
      <c r="H18" s="4"/>
      <c r="I18" s="68"/>
      <c r="J18" s="5"/>
      <c r="K18" s="1"/>
      <c r="L18" s="1"/>
      <c r="M18" s="1"/>
      <c r="N18" s="1"/>
      <c r="O18" s="1"/>
      <c r="P18" s="6"/>
      <c r="Q18" s="64"/>
      <c r="R18" s="75"/>
      <c r="S18" s="77" t="str">
        <f t="shared" si="0"/>
        <v>0</v>
      </c>
      <c r="T18" s="69"/>
      <c r="U18" s="70"/>
      <c r="V18" s="77" t="str">
        <f t="shared" si="1"/>
        <v>0</v>
      </c>
      <c r="W18" s="69"/>
      <c r="X18" s="70"/>
      <c r="Y18" s="77" t="str">
        <f t="shared" si="2"/>
        <v>0</v>
      </c>
      <c r="Z18" s="69"/>
      <c r="AA18" s="71"/>
      <c r="AB18" s="77" t="str">
        <f t="shared" si="3"/>
        <v>0</v>
      </c>
      <c r="AC18" s="69"/>
      <c r="AD18" s="70"/>
      <c r="AE18" s="77" t="str">
        <f t="shared" si="4"/>
        <v>0</v>
      </c>
      <c r="AF18" s="69"/>
      <c r="AG18" s="70"/>
      <c r="AH18" s="77" t="str">
        <f t="shared" si="5"/>
        <v>0</v>
      </c>
      <c r="AI18" s="70"/>
      <c r="AJ18" s="20">
        <f>IF(SUM(J18:O18)&lt;=4,SUM(J18:O18)*'Variabilní data'!$C$18,IF(P18="J",IF(Q18="S",SUM(J18:O18)*'Variabilní data'!$D$19,SUM(Přihláška!J18:O18)*'Variabilní data'!$C$19),IF(P18="H",IF(Q18="S",SUM(J18:O18)*'Variabilní data'!$D$15,SUM(J18:O18)*'Variabilní data'!$C$15),IF(P18="HL",IF(Q18="S",SUM(J18:O18)*'Variabilní data'!$D$17,SUM(J18:O18)*'Variabilní data'!$C$17),IF(P18="D",IF(Q18="S",SUM(J18:O18)*'Variabilní data'!$D$17,SUM(J18:O18)*'Variabilní data'!$C$17),"Error")))))</f>
        <v>0</v>
      </c>
      <c r="AK18" s="20" t="str">
        <f>IF(C18="","0",IF(SUM(J18:O18)&lt;=4,(S18+V18+Y18+AB18+AE18+AH18)*'Variabilní data'!C$10+(T18+W18+Z18+AC18+AF18+AI18)*'Variabilní data'!C$11+(R18+U18+X18+AA18+AD18+AG18)*'Variabilní data'!C$12,(T18+W18+Z18+AF18+AC18+AI18)*'Variabilní data'!C$11+(R18+U18+X18+AA18+AD18+AG18)*'Variabilní data'!C$12))</f>
        <v>0</v>
      </c>
      <c r="AL18" s="21">
        <f t="shared" si="6"/>
        <v>0</v>
      </c>
      <c r="AM18" s="22">
        <f t="shared" si="7"/>
        <v>0</v>
      </c>
    </row>
    <row r="19" spans="1:39" s="12" customFormat="1" ht="12.75">
      <c r="A19" s="40">
        <v>11</v>
      </c>
      <c r="B19" s="1"/>
      <c r="C19" s="2"/>
      <c r="D19" s="3"/>
      <c r="E19" s="3"/>
      <c r="F19" s="2"/>
      <c r="G19" s="1"/>
      <c r="H19" s="4"/>
      <c r="I19" s="68"/>
      <c r="J19" s="5"/>
      <c r="K19" s="1"/>
      <c r="L19" s="1"/>
      <c r="M19" s="1"/>
      <c r="N19" s="1"/>
      <c r="O19" s="1"/>
      <c r="P19" s="6"/>
      <c r="Q19" s="64"/>
      <c r="R19" s="75"/>
      <c r="S19" s="77" t="str">
        <f t="shared" si="0"/>
        <v>0</v>
      </c>
      <c r="T19" s="69"/>
      <c r="U19" s="70"/>
      <c r="V19" s="77" t="str">
        <f t="shared" si="1"/>
        <v>0</v>
      </c>
      <c r="W19" s="69"/>
      <c r="X19" s="70"/>
      <c r="Y19" s="77" t="str">
        <f t="shared" si="2"/>
        <v>0</v>
      </c>
      <c r="Z19" s="69"/>
      <c r="AA19" s="71"/>
      <c r="AB19" s="77" t="str">
        <f t="shared" si="3"/>
        <v>0</v>
      </c>
      <c r="AC19" s="69"/>
      <c r="AD19" s="70"/>
      <c r="AE19" s="77" t="str">
        <f t="shared" si="4"/>
        <v>0</v>
      </c>
      <c r="AF19" s="69"/>
      <c r="AG19" s="70"/>
      <c r="AH19" s="77" t="str">
        <f t="shared" si="5"/>
        <v>0</v>
      </c>
      <c r="AI19" s="70"/>
      <c r="AJ19" s="20">
        <f>IF(SUM(J19:O19)&lt;=4,SUM(J19:O19)*'Variabilní data'!$C$18,IF(P19="J",IF(Q19="S",SUM(J19:O19)*'Variabilní data'!$D$19,SUM(Přihláška!J19:O19)*'Variabilní data'!$C$19),IF(P19="H",IF(Q19="S",SUM(J19:O19)*'Variabilní data'!$D$15,SUM(J19:O19)*'Variabilní data'!$C$15),IF(P19="HL",IF(Q19="S",SUM(J19:O19)*'Variabilní data'!$D$17,SUM(J19:O19)*'Variabilní data'!$C$17),IF(P19="D",IF(Q19="S",SUM(J19:O19)*'Variabilní data'!$D$17,SUM(J19:O19)*'Variabilní data'!$C$17),"Error")))))</f>
        <v>0</v>
      </c>
      <c r="AK19" s="20" t="str">
        <f>IF(C19="","0",IF(SUM(J19:O19)&lt;=4,(S19+V19+Y19+AB19+AE19+AH19)*'Variabilní data'!C$10+(T19+W19+Z19+AC19+AF19+AI19)*'Variabilní data'!C$11+(R19+U19+X19+AA19+AD19+AG19)*'Variabilní data'!C$12,(T19+W19+Z19+AF19+AC19+AI19)*'Variabilní data'!C$11+(R19+U19+X19+AA19+AD19+AG19)*'Variabilní data'!C$12))</f>
        <v>0</v>
      </c>
      <c r="AL19" s="21">
        <f t="shared" si="6"/>
        <v>0</v>
      </c>
      <c r="AM19" s="22">
        <f t="shared" si="7"/>
        <v>0</v>
      </c>
    </row>
    <row r="20" spans="1:39" s="12" customFormat="1" ht="12.75">
      <c r="A20" s="40">
        <v>12</v>
      </c>
      <c r="B20" s="1"/>
      <c r="C20" s="2"/>
      <c r="D20" s="3"/>
      <c r="E20" s="3"/>
      <c r="F20" s="2"/>
      <c r="G20" s="1"/>
      <c r="H20" s="4"/>
      <c r="I20" s="68"/>
      <c r="J20" s="5"/>
      <c r="K20" s="1"/>
      <c r="L20" s="1"/>
      <c r="M20" s="1"/>
      <c r="N20" s="1"/>
      <c r="O20" s="1"/>
      <c r="P20" s="6"/>
      <c r="Q20" s="64"/>
      <c r="R20" s="75"/>
      <c r="S20" s="77" t="str">
        <f t="shared" si="0"/>
        <v>0</v>
      </c>
      <c r="T20" s="69"/>
      <c r="U20" s="70"/>
      <c r="V20" s="77" t="str">
        <f t="shared" si="1"/>
        <v>0</v>
      </c>
      <c r="W20" s="69"/>
      <c r="X20" s="70"/>
      <c r="Y20" s="77" t="str">
        <f t="shared" si="2"/>
        <v>0</v>
      </c>
      <c r="Z20" s="69"/>
      <c r="AA20" s="71"/>
      <c r="AB20" s="77" t="str">
        <f t="shared" si="3"/>
        <v>0</v>
      </c>
      <c r="AC20" s="69"/>
      <c r="AD20" s="70"/>
      <c r="AE20" s="77" t="str">
        <f t="shared" si="4"/>
        <v>0</v>
      </c>
      <c r="AF20" s="69"/>
      <c r="AG20" s="70"/>
      <c r="AH20" s="77" t="str">
        <f t="shared" si="5"/>
        <v>0</v>
      </c>
      <c r="AI20" s="70"/>
      <c r="AJ20" s="20">
        <f>IF(SUM(J20:O20)&lt;=4,SUM(J20:O20)*'Variabilní data'!$C$18,IF(P20="J",IF(Q20="S",SUM(J20:O20)*'Variabilní data'!$D$19,SUM(Přihláška!J20:O20)*'Variabilní data'!$C$19),IF(P20="H",IF(Q20="S",SUM(J20:O20)*'Variabilní data'!$D$15,SUM(J20:O20)*'Variabilní data'!$C$15),IF(P20="HL",IF(Q20="S",SUM(J20:O20)*'Variabilní data'!$D$17,SUM(J20:O20)*'Variabilní data'!$C$17),IF(P20="D",IF(Q20="S",SUM(J20:O20)*'Variabilní data'!$D$17,SUM(J20:O20)*'Variabilní data'!$C$17),"Error")))))</f>
        <v>0</v>
      </c>
      <c r="AK20" s="20" t="str">
        <f>IF(C20="","0",IF(SUM(J20:O20)&lt;=4,(S20+V20+Y20+AB20+AE20+AH20)*'Variabilní data'!C$10+(T20+W20+Z20+AC20+AF20+AI20)*'Variabilní data'!C$11+(R20+U20+X20+AA20+AD20+AG20)*'Variabilní data'!C$12,(T20+W20+Z20+AF20+AC20+AI20)*'Variabilní data'!C$11+(R20+U20+X20+AA20+AD20+AG20)*'Variabilní data'!C$12))</f>
        <v>0</v>
      </c>
      <c r="AL20" s="21">
        <f t="shared" si="6"/>
        <v>0</v>
      </c>
      <c r="AM20" s="22">
        <f t="shared" si="7"/>
        <v>0</v>
      </c>
    </row>
    <row r="21" spans="1:39" s="12" customFormat="1" ht="12.75">
      <c r="A21" s="40">
        <v>13</v>
      </c>
      <c r="B21" s="1"/>
      <c r="C21" s="2"/>
      <c r="D21" s="3"/>
      <c r="E21" s="3"/>
      <c r="F21" s="2"/>
      <c r="G21" s="1"/>
      <c r="H21" s="4"/>
      <c r="I21" s="68"/>
      <c r="J21" s="5"/>
      <c r="K21" s="1"/>
      <c r="L21" s="1"/>
      <c r="M21" s="1"/>
      <c r="N21" s="1"/>
      <c r="O21" s="1"/>
      <c r="P21" s="6"/>
      <c r="Q21" s="64"/>
      <c r="R21" s="75"/>
      <c r="S21" s="77" t="str">
        <f t="shared" si="0"/>
        <v>0</v>
      </c>
      <c r="T21" s="69"/>
      <c r="U21" s="70"/>
      <c r="V21" s="77" t="str">
        <f t="shared" si="1"/>
        <v>0</v>
      </c>
      <c r="W21" s="69"/>
      <c r="X21" s="70"/>
      <c r="Y21" s="77" t="str">
        <f t="shared" si="2"/>
        <v>0</v>
      </c>
      <c r="Z21" s="69"/>
      <c r="AA21" s="71"/>
      <c r="AB21" s="77" t="str">
        <f t="shared" si="3"/>
        <v>0</v>
      </c>
      <c r="AC21" s="69"/>
      <c r="AD21" s="70"/>
      <c r="AE21" s="77" t="str">
        <f t="shared" si="4"/>
        <v>0</v>
      </c>
      <c r="AF21" s="69"/>
      <c r="AG21" s="70"/>
      <c r="AH21" s="77" t="str">
        <f t="shared" si="5"/>
        <v>0</v>
      </c>
      <c r="AI21" s="70"/>
      <c r="AJ21" s="20">
        <f>IF(SUM(J21:O21)&lt;=4,SUM(J21:O21)*'Variabilní data'!$C$18,IF(P21="J",IF(Q21="S",SUM(J21:O21)*'Variabilní data'!$D$19,SUM(Přihláška!J21:O21)*'Variabilní data'!$C$19),IF(P21="H",IF(Q21="S",SUM(J21:O21)*'Variabilní data'!$D$15,SUM(J21:O21)*'Variabilní data'!$C$15),IF(P21="HL",IF(Q21="S",SUM(J21:O21)*'Variabilní data'!$D$17,SUM(J21:O21)*'Variabilní data'!$C$17),IF(P21="D",IF(Q21="S",SUM(J21:O21)*'Variabilní data'!$D$17,SUM(J21:O21)*'Variabilní data'!$C$17),"Error")))))</f>
        <v>0</v>
      </c>
      <c r="AK21" s="20" t="str">
        <f>IF(C21="","0",IF(SUM(J21:O21)&lt;=4,(S21+V21+Y21+AB21+AE21+AH21)*'Variabilní data'!C$10+(T21+W21+Z21+AC21+AF21+AI21)*'Variabilní data'!C$11+(R21+U21+X21+AA21+AD21+AG21)*'Variabilní data'!C$12,(T21+W21+Z21+AF21+AC21+AI21)*'Variabilní data'!C$11+(R21+U21+X21+AA21+AD21+AG21)*'Variabilní data'!C$12))</f>
        <v>0</v>
      </c>
      <c r="AL21" s="21">
        <f t="shared" si="6"/>
        <v>0</v>
      </c>
      <c r="AM21" s="22">
        <f t="shared" si="7"/>
        <v>0</v>
      </c>
    </row>
    <row r="22" spans="1:39" s="12" customFormat="1" ht="12.75">
      <c r="A22" s="40">
        <v>14</v>
      </c>
      <c r="B22" s="1"/>
      <c r="C22" s="2"/>
      <c r="D22" s="3"/>
      <c r="E22" s="3"/>
      <c r="F22" s="2"/>
      <c r="G22" s="1"/>
      <c r="H22" s="4"/>
      <c r="I22" s="68"/>
      <c r="J22" s="5"/>
      <c r="K22" s="1"/>
      <c r="L22" s="1"/>
      <c r="M22" s="1"/>
      <c r="N22" s="1"/>
      <c r="O22" s="1"/>
      <c r="P22" s="6"/>
      <c r="Q22" s="64"/>
      <c r="R22" s="75"/>
      <c r="S22" s="77" t="str">
        <f t="shared" si="0"/>
        <v>0</v>
      </c>
      <c r="T22" s="69"/>
      <c r="U22" s="70"/>
      <c r="V22" s="77" t="str">
        <f t="shared" si="1"/>
        <v>0</v>
      </c>
      <c r="W22" s="69"/>
      <c r="X22" s="70"/>
      <c r="Y22" s="77" t="str">
        <f t="shared" si="2"/>
        <v>0</v>
      </c>
      <c r="Z22" s="69"/>
      <c r="AA22" s="71"/>
      <c r="AB22" s="77" t="str">
        <f t="shared" si="3"/>
        <v>0</v>
      </c>
      <c r="AC22" s="69"/>
      <c r="AD22" s="70"/>
      <c r="AE22" s="77" t="str">
        <f t="shared" si="4"/>
        <v>0</v>
      </c>
      <c r="AF22" s="69"/>
      <c r="AG22" s="70"/>
      <c r="AH22" s="77" t="str">
        <f t="shared" si="5"/>
        <v>0</v>
      </c>
      <c r="AI22" s="70"/>
      <c r="AJ22" s="20">
        <f>IF(SUM(J22:O22)&lt;=4,SUM(J22:O22)*'Variabilní data'!$C$18,IF(P22="J",IF(Q22="S",SUM(J22:O22)*'Variabilní data'!$D$19,SUM(Přihláška!J22:O22)*'Variabilní data'!$C$19),IF(P22="H",IF(Q22="S",SUM(J22:O22)*'Variabilní data'!$D$15,SUM(J22:O22)*'Variabilní data'!$C$15),IF(P22="HL",IF(Q22="S",SUM(J22:O22)*'Variabilní data'!$D$17,SUM(J22:O22)*'Variabilní data'!$C$17),IF(P22="D",IF(Q22="S",SUM(J22:O22)*'Variabilní data'!$D$17,SUM(J22:O22)*'Variabilní data'!$C$17),"Error")))))</f>
        <v>0</v>
      </c>
      <c r="AK22" s="20" t="str">
        <f>IF(C22="","0",IF(SUM(J22:O22)&lt;=4,(S22+V22+Y22+AB22+AE22+AH22)*'Variabilní data'!C$10+(T22+W22+Z22+AC22+AF22+AI22)*'Variabilní data'!C$11+(R22+U22+X22+AA22+AD22+AG22)*'Variabilní data'!C$12,(T22+W22+Z22+AF22+AC22+AI22)*'Variabilní data'!C$11+(R22+U22+X22+AA22+AD22+AG22)*'Variabilní data'!C$12))</f>
        <v>0</v>
      </c>
      <c r="AL22" s="21">
        <f t="shared" si="6"/>
        <v>0</v>
      </c>
      <c r="AM22" s="22">
        <f t="shared" si="7"/>
        <v>0</v>
      </c>
    </row>
    <row r="23" spans="1:39" s="12" customFormat="1" ht="12.75">
      <c r="A23" s="40">
        <v>15</v>
      </c>
      <c r="B23" s="1"/>
      <c r="C23" s="2"/>
      <c r="D23" s="3"/>
      <c r="E23" s="3"/>
      <c r="F23" s="2"/>
      <c r="G23" s="1"/>
      <c r="H23" s="4"/>
      <c r="I23" s="68"/>
      <c r="J23" s="5"/>
      <c r="K23" s="1"/>
      <c r="L23" s="1"/>
      <c r="M23" s="1"/>
      <c r="N23" s="1"/>
      <c r="O23" s="1"/>
      <c r="P23" s="6"/>
      <c r="Q23" s="64"/>
      <c r="R23" s="75"/>
      <c r="S23" s="77" t="str">
        <f t="shared" si="0"/>
        <v>0</v>
      </c>
      <c r="T23" s="69"/>
      <c r="U23" s="70"/>
      <c r="V23" s="77" t="str">
        <f t="shared" si="1"/>
        <v>0</v>
      </c>
      <c r="W23" s="69"/>
      <c r="X23" s="70"/>
      <c r="Y23" s="77" t="str">
        <f t="shared" si="2"/>
        <v>0</v>
      </c>
      <c r="Z23" s="69"/>
      <c r="AA23" s="71"/>
      <c r="AB23" s="77" t="str">
        <f t="shared" si="3"/>
        <v>0</v>
      </c>
      <c r="AC23" s="69"/>
      <c r="AD23" s="70"/>
      <c r="AE23" s="77" t="str">
        <f t="shared" si="4"/>
        <v>0</v>
      </c>
      <c r="AF23" s="69"/>
      <c r="AG23" s="70"/>
      <c r="AH23" s="77" t="str">
        <f t="shared" si="5"/>
        <v>0</v>
      </c>
      <c r="AI23" s="70"/>
      <c r="AJ23" s="20">
        <f>IF(SUM(J23:O23)&lt;=4,SUM(J23:O23)*'Variabilní data'!$C$18,IF(P23="J",IF(Q23="S",SUM(J23:O23)*'Variabilní data'!$D$19,SUM(Přihláška!J23:O23)*'Variabilní data'!$C$19),IF(P23="H",IF(Q23="S",SUM(J23:O23)*'Variabilní data'!$D$15,SUM(J23:O23)*'Variabilní data'!$C$15),IF(P23="HL",IF(Q23="S",SUM(J23:O23)*'Variabilní data'!$D$17,SUM(J23:O23)*'Variabilní data'!$C$17),IF(P23="D",IF(Q23="S",SUM(J23:O23)*'Variabilní data'!$D$17,SUM(J23:O23)*'Variabilní data'!$C$17),"Error")))))</f>
        <v>0</v>
      </c>
      <c r="AK23" s="20" t="str">
        <f>IF(C23="","0",IF(SUM(J23:O23)&lt;=4,(S23+V23+Y23+AB23+AE23+AH23)*'Variabilní data'!C$10+(T23+W23+Z23+AC23+AF23+AI23)*'Variabilní data'!C$11+(R23+U23+X23+AA23+AD23+AG23)*'Variabilní data'!C$12,(T23+W23+Z23+AF23+AC23+AI23)*'Variabilní data'!C$11+(R23+U23+X23+AA23+AD23+AG23)*'Variabilní data'!C$12))</f>
        <v>0</v>
      </c>
      <c r="AL23" s="21">
        <f t="shared" si="6"/>
        <v>0</v>
      </c>
      <c r="AM23" s="22">
        <f t="shared" si="7"/>
        <v>0</v>
      </c>
    </row>
    <row r="24" spans="1:39" s="12" customFormat="1" ht="12.75">
      <c r="A24" s="40">
        <v>16</v>
      </c>
      <c r="B24" s="1"/>
      <c r="C24" s="2"/>
      <c r="D24" s="3"/>
      <c r="E24" s="3"/>
      <c r="F24" s="2"/>
      <c r="G24" s="1"/>
      <c r="H24" s="4"/>
      <c r="I24" s="68"/>
      <c r="J24" s="5"/>
      <c r="K24" s="1"/>
      <c r="L24" s="1"/>
      <c r="M24" s="1"/>
      <c r="N24" s="1"/>
      <c r="O24" s="1"/>
      <c r="P24" s="6"/>
      <c r="Q24" s="64"/>
      <c r="R24" s="75"/>
      <c r="S24" s="77" t="str">
        <f t="shared" si="0"/>
        <v>0</v>
      </c>
      <c r="T24" s="69"/>
      <c r="U24" s="70"/>
      <c r="V24" s="77" t="str">
        <f t="shared" si="1"/>
        <v>0</v>
      </c>
      <c r="W24" s="69"/>
      <c r="X24" s="70"/>
      <c r="Y24" s="77" t="str">
        <f t="shared" si="2"/>
        <v>0</v>
      </c>
      <c r="Z24" s="69"/>
      <c r="AA24" s="71"/>
      <c r="AB24" s="77" t="str">
        <f t="shared" si="3"/>
        <v>0</v>
      </c>
      <c r="AC24" s="69"/>
      <c r="AD24" s="70"/>
      <c r="AE24" s="77" t="str">
        <f t="shared" si="4"/>
        <v>0</v>
      </c>
      <c r="AF24" s="69"/>
      <c r="AG24" s="70"/>
      <c r="AH24" s="77" t="str">
        <f t="shared" si="5"/>
        <v>0</v>
      </c>
      <c r="AI24" s="70"/>
      <c r="AJ24" s="20">
        <f>IF(SUM(J24:O24)&lt;=4,SUM(J24:O24)*'Variabilní data'!$C$18,IF(P24="J",IF(Q24="S",SUM(J24:O24)*'Variabilní data'!$D$19,SUM(Přihláška!J24:O24)*'Variabilní data'!$C$19),IF(P24="H",IF(Q24="S",SUM(J24:O24)*'Variabilní data'!$D$15,SUM(J24:O24)*'Variabilní data'!$C$15),IF(P24="HL",IF(Q24="S",SUM(J24:O24)*'Variabilní data'!$D$17,SUM(J24:O24)*'Variabilní data'!$C$17),IF(P24="D",IF(Q24="S",SUM(J24:O24)*'Variabilní data'!$D$17,SUM(J24:O24)*'Variabilní data'!$C$17),"Error")))))</f>
        <v>0</v>
      </c>
      <c r="AK24" s="20" t="str">
        <f>IF(C24="","0",IF(SUM(J24:O24)&lt;=4,(S24+V24+Y24+AB24+AE24+AH24)*'Variabilní data'!C$10+(T24+W24+Z24+AC24+AF24+AI24)*'Variabilní data'!C$11+(R24+U24+X24+AA24+AD24+AG24)*'Variabilní data'!C$12,(T24+W24+Z24+AF24+AC24+AI24)*'Variabilní data'!C$11+(R24+U24+X24+AA24+AD24+AG24)*'Variabilní data'!C$12))</f>
        <v>0</v>
      </c>
      <c r="AL24" s="21">
        <f t="shared" si="6"/>
        <v>0</v>
      </c>
      <c r="AM24" s="22">
        <f t="shared" si="7"/>
        <v>0</v>
      </c>
    </row>
    <row r="25" spans="1:39" s="12" customFormat="1" ht="12.75">
      <c r="A25" s="40">
        <v>17</v>
      </c>
      <c r="B25" s="1"/>
      <c r="C25" s="2"/>
      <c r="D25" s="3"/>
      <c r="E25" s="3"/>
      <c r="F25" s="2"/>
      <c r="G25" s="1"/>
      <c r="H25" s="4"/>
      <c r="I25" s="68"/>
      <c r="J25" s="5"/>
      <c r="K25" s="1"/>
      <c r="L25" s="1"/>
      <c r="M25" s="1"/>
      <c r="N25" s="1"/>
      <c r="O25" s="1"/>
      <c r="P25" s="6"/>
      <c r="Q25" s="64"/>
      <c r="R25" s="75"/>
      <c r="S25" s="77" t="str">
        <f t="shared" si="0"/>
        <v>0</v>
      </c>
      <c r="T25" s="69"/>
      <c r="U25" s="70"/>
      <c r="V25" s="77" t="str">
        <f t="shared" si="1"/>
        <v>0</v>
      </c>
      <c r="W25" s="69"/>
      <c r="X25" s="70"/>
      <c r="Y25" s="77" t="str">
        <f t="shared" si="2"/>
        <v>0</v>
      </c>
      <c r="Z25" s="69"/>
      <c r="AA25" s="71"/>
      <c r="AB25" s="77" t="str">
        <f t="shared" si="3"/>
        <v>0</v>
      </c>
      <c r="AC25" s="69"/>
      <c r="AD25" s="70"/>
      <c r="AE25" s="77" t="str">
        <f t="shared" si="4"/>
        <v>0</v>
      </c>
      <c r="AF25" s="69"/>
      <c r="AG25" s="70"/>
      <c r="AH25" s="77" t="str">
        <f t="shared" si="5"/>
        <v>0</v>
      </c>
      <c r="AI25" s="70"/>
      <c r="AJ25" s="20">
        <f>IF(SUM(J25:O25)&lt;=4,SUM(J25:O25)*'Variabilní data'!$C$18,IF(P25="J",IF(Q25="S",SUM(J25:O25)*'Variabilní data'!$D$19,SUM(Přihláška!J25:O25)*'Variabilní data'!$C$19),IF(P25="H",IF(Q25="S",SUM(J25:O25)*'Variabilní data'!$D$15,SUM(J25:O25)*'Variabilní data'!$C$15),IF(P25="HL",IF(Q25="S",SUM(J25:O25)*'Variabilní data'!$D$17,SUM(J25:O25)*'Variabilní data'!$C$17),IF(P25="D",IF(Q25="S",SUM(J25:O25)*'Variabilní data'!$D$17,SUM(J25:O25)*'Variabilní data'!$C$17),"Error")))))</f>
        <v>0</v>
      </c>
      <c r="AK25" s="20" t="str">
        <f>IF(C25="","0",IF(SUM(J25:O25)&lt;=4,(S25+V25+Y25+AB25+AE25+AH25)*'Variabilní data'!C$10+(T25+W25+Z25+AC25+AF25+AI25)*'Variabilní data'!C$11+(R25+U25+X25+AA25+AD25+AG25)*'Variabilní data'!C$12,(T25+W25+Z25+AF25+AC25+AI25)*'Variabilní data'!C$11+(R25+U25+X25+AA25+AD25+AG25)*'Variabilní data'!C$12))</f>
        <v>0</v>
      </c>
      <c r="AL25" s="21">
        <f t="shared" si="6"/>
        <v>0</v>
      </c>
      <c r="AM25" s="22">
        <f t="shared" si="7"/>
        <v>0</v>
      </c>
    </row>
    <row r="26" spans="1:39" s="12" customFormat="1" ht="12.75">
      <c r="A26" s="40">
        <v>18</v>
      </c>
      <c r="B26" s="1"/>
      <c r="C26" s="2"/>
      <c r="D26" s="3"/>
      <c r="E26" s="3"/>
      <c r="F26" s="2"/>
      <c r="G26" s="1"/>
      <c r="H26" s="4"/>
      <c r="I26" s="68"/>
      <c r="J26" s="5"/>
      <c r="K26" s="1"/>
      <c r="L26" s="1"/>
      <c r="M26" s="1"/>
      <c r="N26" s="1"/>
      <c r="O26" s="1"/>
      <c r="P26" s="6"/>
      <c r="Q26" s="64"/>
      <c r="R26" s="75"/>
      <c r="S26" s="77" t="str">
        <f t="shared" si="0"/>
        <v>0</v>
      </c>
      <c r="T26" s="69"/>
      <c r="U26" s="70"/>
      <c r="V26" s="77" t="str">
        <f t="shared" si="1"/>
        <v>0</v>
      </c>
      <c r="W26" s="69"/>
      <c r="X26" s="70"/>
      <c r="Y26" s="77" t="str">
        <f t="shared" si="2"/>
        <v>0</v>
      </c>
      <c r="Z26" s="69"/>
      <c r="AA26" s="71"/>
      <c r="AB26" s="77" t="str">
        <f t="shared" si="3"/>
        <v>0</v>
      </c>
      <c r="AC26" s="69"/>
      <c r="AD26" s="70"/>
      <c r="AE26" s="77" t="str">
        <f t="shared" si="4"/>
        <v>0</v>
      </c>
      <c r="AF26" s="69"/>
      <c r="AG26" s="70"/>
      <c r="AH26" s="77" t="str">
        <f t="shared" si="5"/>
        <v>0</v>
      </c>
      <c r="AI26" s="70"/>
      <c r="AJ26" s="20">
        <f>IF(SUM(J26:O26)&lt;=4,SUM(J26:O26)*'Variabilní data'!$C$18,IF(P26="J",IF(Q26="S",SUM(J26:O26)*'Variabilní data'!$D$19,SUM(Přihláška!J26:O26)*'Variabilní data'!$C$19),IF(P26="H",IF(Q26="S",SUM(J26:O26)*'Variabilní data'!$D$15,SUM(J26:O26)*'Variabilní data'!$C$15),IF(P26="HL",IF(Q26="S",SUM(J26:O26)*'Variabilní data'!$D$17,SUM(J26:O26)*'Variabilní data'!$C$17),IF(P26="D",IF(Q26="S",SUM(J26:O26)*'Variabilní data'!$D$17,SUM(J26:O26)*'Variabilní data'!$C$17),"Error")))))</f>
        <v>0</v>
      </c>
      <c r="AK26" s="20" t="str">
        <f>IF(C26="","0",IF(SUM(J26:O26)&lt;=4,(S26+V26+Y26+AB26+AE26+AH26)*'Variabilní data'!C$10+(T26+W26+Z26+AC26+AF26+AI26)*'Variabilní data'!C$11+(R26+U26+X26+AA26+AD26+AG26)*'Variabilní data'!C$12,(T26+W26+Z26+AF26+AC26+AI26)*'Variabilní data'!C$11+(R26+U26+X26+AA26+AD26+AG26)*'Variabilní data'!C$12))</f>
        <v>0</v>
      </c>
      <c r="AL26" s="21">
        <f t="shared" si="6"/>
        <v>0</v>
      </c>
      <c r="AM26" s="22">
        <f t="shared" si="7"/>
        <v>0</v>
      </c>
    </row>
    <row r="27" spans="1:39" s="12" customFormat="1" ht="12.75">
      <c r="A27" s="40">
        <v>19</v>
      </c>
      <c r="B27" s="1"/>
      <c r="C27" s="2"/>
      <c r="D27" s="3"/>
      <c r="E27" s="3"/>
      <c r="F27" s="2"/>
      <c r="G27" s="1"/>
      <c r="H27" s="4"/>
      <c r="I27" s="68"/>
      <c r="J27" s="5"/>
      <c r="K27" s="1"/>
      <c r="L27" s="1"/>
      <c r="M27" s="1"/>
      <c r="N27" s="1"/>
      <c r="O27" s="1"/>
      <c r="P27" s="6"/>
      <c r="Q27" s="64"/>
      <c r="R27" s="75"/>
      <c r="S27" s="77" t="str">
        <f t="shared" si="0"/>
        <v>0</v>
      </c>
      <c r="T27" s="69"/>
      <c r="U27" s="70"/>
      <c r="V27" s="77" t="str">
        <f t="shared" si="1"/>
        <v>0</v>
      </c>
      <c r="W27" s="69"/>
      <c r="X27" s="70"/>
      <c r="Y27" s="77" t="str">
        <f t="shared" si="2"/>
        <v>0</v>
      </c>
      <c r="Z27" s="69"/>
      <c r="AA27" s="71"/>
      <c r="AB27" s="77" t="str">
        <f t="shared" si="3"/>
        <v>0</v>
      </c>
      <c r="AC27" s="69"/>
      <c r="AD27" s="70"/>
      <c r="AE27" s="77" t="str">
        <f t="shared" si="4"/>
        <v>0</v>
      </c>
      <c r="AF27" s="69"/>
      <c r="AG27" s="70"/>
      <c r="AH27" s="77" t="str">
        <f t="shared" si="5"/>
        <v>0</v>
      </c>
      <c r="AI27" s="70"/>
      <c r="AJ27" s="20">
        <f>IF(SUM(J27:O27)&lt;=4,SUM(J27:O27)*'Variabilní data'!$C$18,IF(P27="J",IF(Q27="S",SUM(J27:O27)*'Variabilní data'!$D$19,SUM(Přihláška!J27:O27)*'Variabilní data'!$C$19),IF(P27="H",IF(Q27="S",SUM(J27:O27)*'Variabilní data'!$D$15,SUM(J27:O27)*'Variabilní data'!$C$15),IF(P27="HL",IF(Q27="S",SUM(J27:O27)*'Variabilní data'!$D$17,SUM(J27:O27)*'Variabilní data'!$C$17),IF(P27="D",IF(Q27="S",SUM(J27:O27)*'Variabilní data'!$D$17,SUM(J27:O27)*'Variabilní data'!$C$17),"Error")))))</f>
        <v>0</v>
      </c>
      <c r="AK27" s="20" t="str">
        <f>IF(C27="","0",IF(SUM(J27:O27)&lt;=4,(S27+V27+Y27+AB27+AE27+AH27)*'Variabilní data'!C$10+(T27+W27+Z27+AC27+AF27+AI27)*'Variabilní data'!C$11+(R27+U27+X27+AA27+AD27+AG27)*'Variabilní data'!C$12,(T27+W27+Z27+AF27+AC27+AI27)*'Variabilní data'!C$11+(R27+U27+X27+AA27+AD27+AG27)*'Variabilní data'!C$12))</f>
        <v>0</v>
      </c>
      <c r="AL27" s="21">
        <f t="shared" si="6"/>
        <v>0</v>
      </c>
      <c r="AM27" s="22">
        <f t="shared" si="7"/>
        <v>0</v>
      </c>
    </row>
    <row r="28" spans="1:39" s="12" customFormat="1" ht="12.75">
      <c r="A28" s="40">
        <v>20</v>
      </c>
      <c r="B28" s="1"/>
      <c r="C28" s="2"/>
      <c r="D28" s="3"/>
      <c r="E28" s="3"/>
      <c r="F28" s="2"/>
      <c r="G28" s="1"/>
      <c r="H28" s="4"/>
      <c r="I28" s="68"/>
      <c r="J28" s="5"/>
      <c r="K28" s="1"/>
      <c r="L28" s="1"/>
      <c r="M28" s="1"/>
      <c r="N28" s="1"/>
      <c r="O28" s="1"/>
      <c r="P28" s="6"/>
      <c r="Q28" s="64"/>
      <c r="R28" s="75"/>
      <c r="S28" s="77" t="str">
        <f t="shared" si="0"/>
        <v>0</v>
      </c>
      <c r="T28" s="69"/>
      <c r="U28" s="70"/>
      <c r="V28" s="77" t="str">
        <f t="shared" si="1"/>
        <v>0</v>
      </c>
      <c r="W28" s="69"/>
      <c r="X28" s="70"/>
      <c r="Y28" s="77" t="str">
        <f t="shared" si="2"/>
        <v>0</v>
      </c>
      <c r="Z28" s="69"/>
      <c r="AA28" s="71"/>
      <c r="AB28" s="77" t="str">
        <f t="shared" si="3"/>
        <v>0</v>
      </c>
      <c r="AC28" s="69"/>
      <c r="AD28" s="70"/>
      <c r="AE28" s="77" t="str">
        <f t="shared" si="4"/>
        <v>0</v>
      </c>
      <c r="AF28" s="69"/>
      <c r="AG28" s="70"/>
      <c r="AH28" s="77" t="str">
        <f t="shared" si="5"/>
        <v>0</v>
      </c>
      <c r="AI28" s="70"/>
      <c r="AJ28" s="20">
        <f>IF(SUM(J28:O28)&lt;=4,SUM(J28:O28)*'Variabilní data'!$C$18,IF(P28="J",IF(Q28="S",SUM(J28:O28)*'Variabilní data'!$D$19,SUM(Přihláška!J28:O28)*'Variabilní data'!$C$19),IF(P28="H",IF(Q28="S",SUM(J28:O28)*'Variabilní data'!$D$15,SUM(J28:O28)*'Variabilní data'!$C$15),IF(P28="HL",IF(Q28="S",SUM(J28:O28)*'Variabilní data'!$D$17,SUM(J28:O28)*'Variabilní data'!$C$17),IF(P28="D",IF(Q28="S",SUM(J28:O28)*'Variabilní data'!$D$17,SUM(J28:O28)*'Variabilní data'!$C$17),"Error")))))</f>
        <v>0</v>
      </c>
      <c r="AK28" s="20" t="str">
        <f>IF(C28="","0",IF(SUM(J28:O28)&lt;=4,(S28+V28+Y28+AB28+AE28+AH28)*'Variabilní data'!C$10+(T28+W28+Z28+AC28+AF28+AI28)*'Variabilní data'!C$11+(R28+U28+X28+AA28+AD28+AG28)*'Variabilní data'!C$12,(T28+W28+Z28+AF28+AC28+AI28)*'Variabilní data'!C$11+(R28+U28+X28+AA28+AD28+AG28)*'Variabilní data'!C$12))</f>
        <v>0</v>
      </c>
      <c r="AL28" s="21">
        <f t="shared" si="6"/>
        <v>0</v>
      </c>
      <c r="AM28" s="22">
        <f t="shared" si="7"/>
        <v>0</v>
      </c>
    </row>
    <row r="29" spans="1:39" s="12" customFormat="1" ht="12.75">
      <c r="A29" s="40">
        <v>21</v>
      </c>
      <c r="B29" s="1"/>
      <c r="C29" s="2"/>
      <c r="D29" s="3"/>
      <c r="E29" s="3"/>
      <c r="F29" s="2"/>
      <c r="G29" s="1"/>
      <c r="H29" s="4"/>
      <c r="I29" s="68"/>
      <c r="J29" s="5"/>
      <c r="K29" s="1"/>
      <c r="L29" s="1"/>
      <c r="M29" s="1"/>
      <c r="N29" s="1"/>
      <c r="O29" s="1"/>
      <c r="P29" s="6"/>
      <c r="Q29" s="64"/>
      <c r="R29" s="75"/>
      <c r="S29" s="77" t="str">
        <f t="shared" si="0"/>
        <v>0</v>
      </c>
      <c r="T29" s="69"/>
      <c r="U29" s="70"/>
      <c r="V29" s="77" t="str">
        <f t="shared" si="1"/>
        <v>0</v>
      </c>
      <c r="W29" s="69"/>
      <c r="X29" s="70"/>
      <c r="Y29" s="77" t="str">
        <f t="shared" si="2"/>
        <v>0</v>
      </c>
      <c r="Z29" s="69"/>
      <c r="AA29" s="71"/>
      <c r="AB29" s="77" t="str">
        <f t="shared" si="3"/>
        <v>0</v>
      </c>
      <c r="AC29" s="69"/>
      <c r="AD29" s="70"/>
      <c r="AE29" s="77" t="str">
        <f t="shared" si="4"/>
        <v>0</v>
      </c>
      <c r="AF29" s="69"/>
      <c r="AG29" s="70"/>
      <c r="AH29" s="77" t="str">
        <f t="shared" si="5"/>
        <v>0</v>
      </c>
      <c r="AI29" s="70"/>
      <c r="AJ29" s="20">
        <f>IF(SUM(J29:O29)&lt;=4,SUM(J29:O29)*'Variabilní data'!$C$18,IF(P29="J",IF(Q29="S",SUM(J29:O29)*'Variabilní data'!$D$19,SUM(Přihláška!J29:O29)*'Variabilní data'!$C$19),IF(P29="H",IF(Q29="S",SUM(J29:O29)*'Variabilní data'!$D$15,SUM(J29:O29)*'Variabilní data'!$C$15),IF(P29="HL",IF(Q29="S",SUM(J29:O29)*'Variabilní data'!$D$17,SUM(J29:O29)*'Variabilní data'!$C$17),IF(P29="D",IF(Q29="S",SUM(J29:O29)*'Variabilní data'!$D$17,SUM(J29:O29)*'Variabilní data'!$C$17),"Error")))))</f>
        <v>0</v>
      </c>
      <c r="AK29" s="20" t="str">
        <f>IF(C29="","0",IF(SUM(J29:O29)&lt;=4,(S29+V29+Y29+AB29+AE29+AH29)*'Variabilní data'!C$10+(T29+W29+Z29+AC29+AF29+AI29)*'Variabilní data'!C$11+(R29+U29+X29+AA29+AD29+AG29)*'Variabilní data'!C$12,(T29+W29+Z29+AF29+AC29+AI29)*'Variabilní data'!C$11+(R29+U29+X29+AA29+AD29+AG29)*'Variabilní data'!C$12))</f>
        <v>0</v>
      </c>
      <c r="AL29" s="21">
        <f t="shared" si="6"/>
        <v>0</v>
      </c>
      <c r="AM29" s="22">
        <f t="shared" si="7"/>
        <v>0</v>
      </c>
    </row>
    <row r="30" spans="1:39" s="12" customFormat="1" ht="12.75">
      <c r="A30" s="40">
        <v>22</v>
      </c>
      <c r="B30" s="1"/>
      <c r="C30" s="2"/>
      <c r="D30" s="3"/>
      <c r="E30" s="3"/>
      <c r="F30" s="2"/>
      <c r="G30" s="1"/>
      <c r="H30" s="4"/>
      <c r="I30" s="68"/>
      <c r="J30" s="5"/>
      <c r="K30" s="1"/>
      <c r="L30" s="1"/>
      <c r="M30" s="1"/>
      <c r="N30" s="1"/>
      <c r="O30" s="1"/>
      <c r="P30" s="6"/>
      <c r="Q30" s="64"/>
      <c r="R30" s="75"/>
      <c r="S30" s="77" t="str">
        <f t="shared" si="0"/>
        <v>0</v>
      </c>
      <c r="T30" s="69"/>
      <c r="U30" s="70"/>
      <c r="V30" s="77" t="str">
        <f t="shared" si="1"/>
        <v>0</v>
      </c>
      <c r="W30" s="69"/>
      <c r="X30" s="70"/>
      <c r="Y30" s="77" t="str">
        <f t="shared" si="2"/>
        <v>0</v>
      </c>
      <c r="Z30" s="69"/>
      <c r="AA30" s="71"/>
      <c r="AB30" s="77" t="str">
        <f t="shared" si="3"/>
        <v>0</v>
      </c>
      <c r="AC30" s="69"/>
      <c r="AD30" s="70"/>
      <c r="AE30" s="77" t="str">
        <f t="shared" si="4"/>
        <v>0</v>
      </c>
      <c r="AF30" s="69"/>
      <c r="AG30" s="70"/>
      <c r="AH30" s="77" t="str">
        <f t="shared" si="5"/>
        <v>0</v>
      </c>
      <c r="AI30" s="70"/>
      <c r="AJ30" s="20">
        <f>IF(SUM(J30:O30)&lt;=4,SUM(J30:O30)*'Variabilní data'!$C$18,IF(P30="J",IF(Q30="S",SUM(J30:O30)*'Variabilní data'!$D$19,SUM(Přihláška!J30:O30)*'Variabilní data'!$C$19),IF(P30="H",IF(Q30="S",SUM(J30:O30)*'Variabilní data'!$D$15,SUM(J30:O30)*'Variabilní data'!$C$15),IF(P30="HL",IF(Q30="S",SUM(J30:O30)*'Variabilní data'!$D$17,SUM(J30:O30)*'Variabilní data'!$C$17),IF(P30="D",IF(Q30="S",SUM(J30:O30)*'Variabilní data'!$D$17,SUM(J30:O30)*'Variabilní data'!$C$17),"Error")))))</f>
        <v>0</v>
      </c>
      <c r="AK30" s="20" t="str">
        <f>IF(C30="","0",IF(SUM(J30:O30)&lt;=4,(S30+V30+Y30+AB30+AE30+AH30)*'Variabilní data'!C$10+(T30+W30+Z30+AC30+AF30+AI30)*'Variabilní data'!C$11+(R30+U30+X30+AA30+AD30+AG30)*'Variabilní data'!C$12,(T30+W30+Z30+AF30+AC30+AI30)*'Variabilní data'!C$11+(R30+U30+X30+AA30+AD30+AG30)*'Variabilní data'!C$12))</f>
        <v>0</v>
      </c>
      <c r="AL30" s="21">
        <f t="shared" si="6"/>
        <v>0</v>
      </c>
      <c r="AM30" s="22">
        <f t="shared" si="7"/>
        <v>0</v>
      </c>
    </row>
    <row r="31" spans="1:39" s="12" customFormat="1" ht="12.75">
      <c r="A31" s="40">
        <v>23</v>
      </c>
      <c r="B31" s="1"/>
      <c r="C31" s="2"/>
      <c r="D31" s="3"/>
      <c r="E31" s="3"/>
      <c r="F31" s="2"/>
      <c r="G31" s="1"/>
      <c r="H31" s="4"/>
      <c r="I31" s="68"/>
      <c r="J31" s="5"/>
      <c r="K31" s="1"/>
      <c r="L31" s="1"/>
      <c r="M31" s="1"/>
      <c r="N31" s="1"/>
      <c r="O31" s="1"/>
      <c r="P31" s="6"/>
      <c r="Q31" s="64"/>
      <c r="R31" s="75"/>
      <c r="S31" s="77" t="str">
        <f t="shared" si="0"/>
        <v>0</v>
      </c>
      <c r="T31" s="69"/>
      <c r="U31" s="70"/>
      <c r="V31" s="77" t="str">
        <f t="shared" si="1"/>
        <v>0</v>
      </c>
      <c r="W31" s="69"/>
      <c r="X31" s="70"/>
      <c r="Y31" s="77" t="str">
        <f t="shared" si="2"/>
        <v>0</v>
      </c>
      <c r="Z31" s="69"/>
      <c r="AA31" s="71"/>
      <c r="AB31" s="77" t="str">
        <f t="shared" si="3"/>
        <v>0</v>
      </c>
      <c r="AC31" s="69"/>
      <c r="AD31" s="70"/>
      <c r="AE31" s="77" t="str">
        <f t="shared" si="4"/>
        <v>0</v>
      </c>
      <c r="AF31" s="69"/>
      <c r="AG31" s="70"/>
      <c r="AH31" s="77" t="str">
        <f t="shared" si="5"/>
        <v>0</v>
      </c>
      <c r="AI31" s="70"/>
      <c r="AJ31" s="20">
        <f>IF(SUM(J31:O31)&lt;=4,SUM(J31:O31)*'Variabilní data'!$C$18,IF(P31="J",IF(Q31="S",SUM(J31:O31)*'Variabilní data'!$D$19,SUM(Přihláška!J31:O31)*'Variabilní data'!$C$19),IF(P31="H",IF(Q31="S",SUM(J31:O31)*'Variabilní data'!$D$15,SUM(J31:O31)*'Variabilní data'!$C$15),IF(P31="HL",IF(Q31="S",SUM(J31:O31)*'Variabilní data'!$D$17,SUM(J31:O31)*'Variabilní data'!$C$17),IF(P31="D",IF(Q31="S",SUM(J31:O31)*'Variabilní data'!$D$17,SUM(J31:O31)*'Variabilní data'!$C$17),"Error")))))</f>
        <v>0</v>
      </c>
      <c r="AK31" s="20" t="str">
        <f>IF(C31="","0",IF(SUM(J31:O31)&lt;=4,(S31+V31+Y31+AB31+AE31+AH31)*'Variabilní data'!C$10+(T31+W31+Z31+AC31+AF31+AI31)*'Variabilní data'!C$11+(R31+U31+X31+AA31+AD31+AG31)*'Variabilní data'!C$12,(T31+W31+Z31+AF31+AC31+AI31)*'Variabilní data'!C$11+(R31+U31+X31+AA31+AD31+AG31)*'Variabilní data'!C$12))</f>
        <v>0</v>
      </c>
      <c r="AL31" s="21">
        <f t="shared" si="6"/>
        <v>0</v>
      </c>
      <c r="AM31" s="22">
        <f t="shared" si="7"/>
        <v>0</v>
      </c>
    </row>
    <row r="32" spans="1:39" s="12" customFormat="1" ht="12.75">
      <c r="A32" s="40">
        <v>24</v>
      </c>
      <c r="B32" s="1"/>
      <c r="C32" s="2"/>
      <c r="D32" s="3"/>
      <c r="E32" s="3"/>
      <c r="F32" s="2"/>
      <c r="G32" s="1"/>
      <c r="H32" s="4"/>
      <c r="I32" s="68"/>
      <c r="J32" s="5"/>
      <c r="K32" s="1"/>
      <c r="L32" s="1"/>
      <c r="M32" s="1"/>
      <c r="N32" s="1"/>
      <c r="O32" s="1"/>
      <c r="P32" s="6"/>
      <c r="Q32" s="64"/>
      <c r="R32" s="75"/>
      <c r="S32" s="77" t="str">
        <f t="shared" si="0"/>
        <v>0</v>
      </c>
      <c r="T32" s="69"/>
      <c r="U32" s="70"/>
      <c r="V32" s="77" t="str">
        <f t="shared" si="1"/>
        <v>0</v>
      </c>
      <c r="W32" s="69"/>
      <c r="X32" s="70"/>
      <c r="Y32" s="77" t="str">
        <f t="shared" si="2"/>
        <v>0</v>
      </c>
      <c r="Z32" s="69"/>
      <c r="AA32" s="71"/>
      <c r="AB32" s="77" t="str">
        <f t="shared" si="3"/>
        <v>0</v>
      </c>
      <c r="AC32" s="69"/>
      <c r="AD32" s="70"/>
      <c r="AE32" s="77" t="str">
        <f t="shared" si="4"/>
        <v>0</v>
      </c>
      <c r="AF32" s="69"/>
      <c r="AG32" s="70"/>
      <c r="AH32" s="77" t="str">
        <f t="shared" si="5"/>
        <v>0</v>
      </c>
      <c r="AI32" s="70"/>
      <c r="AJ32" s="20">
        <f>IF(SUM(J32:O32)&lt;=4,SUM(J32:O32)*'Variabilní data'!$C$18,IF(P32="J",IF(Q32="S",SUM(J32:O32)*'Variabilní data'!$D$19,SUM(Přihláška!J32:O32)*'Variabilní data'!$C$19),IF(P32="H",IF(Q32="S",SUM(J32:O32)*'Variabilní data'!$D$15,SUM(J32:O32)*'Variabilní data'!$C$15),IF(P32="HL",IF(Q32="S",SUM(J32:O32)*'Variabilní data'!$D$17,SUM(J32:O32)*'Variabilní data'!$C$17),IF(P32="D",IF(Q32="S",SUM(J32:O32)*'Variabilní data'!$D$17,SUM(J32:O32)*'Variabilní data'!$C$17),"Error")))))</f>
        <v>0</v>
      </c>
      <c r="AK32" s="20" t="str">
        <f>IF(C32="","0",IF(SUM(J32:O32)&lt;=4,(S32+V32+Y32+AB32+AE32+AH32)*'Variabilní data'!C$10+(T32+W32+Z32+AC32+AF32+AI32)*'Variabilní data'!C$11+(R32+U32+X32+AA32+AD32+AG32)*'Variabilní data'!C$12,(T32+W32+Z32+AF32+AC32+AI32)*'Variabilní data'!C$11+(R32+U32+X32+AA32+AD32+AG32)*'Variabilní data'!C$12))</f>
        <v>0</v>
      </c>
      <c r="AL32" s="21">
        <f t="shared" si="6"/>
        <v>0</v>
      </c>
      <c r="AM32" s="22">
        <f t="shared" si="7"/>
        <v>0</v>
      </c>
    </row>
    <row r="33" spans="1:39" s="12" customFormat="1" ht="12.75">
      <c r="A33" s="40">
        <v>25</v>
      </c>
      <c r="B33" s="1"/>
      <c r="C33" s="2"/>
      <c r="D33" s="3"/>
      <c r="E33" s="3"/>
      <c r="F33" s="2"/>
      <c r="G33" s="1"/>
      <c r="H33" s="4"/>
      <c r="I33" s="68"/>
      <c r="J33" s="5"/>
      <c r="K33" s="1"/>
      <c r="L33" s="1"/>
      <c r="M33" s="1"/>
      <c r="N33" s="1"/>
      <c r="O33" s="1"/>
      <c r="P33" s="6"/>
      <c r="Q33" s="64"/>
      <c r="R33" s="75"/>
      <c r="S33" s="77" t="str">
        <f t="shared" si="0"/>
        <v>0</v>
      </c>
      <c r="T33" s="69"/>
      <c r="U33" s="70"/>
      <c r="V33" s="77" t="str">
        <f t="shared" si="1"/>
        <v>0</v>
      </c>
      <c r="W33" s="69"/>
      <c r="X33" s="70"/>
      <c r="Y33" s="77" t="str">
        <f t="shared" si="2"/>
        <v>0</v>
      </c>
      <c r="Z33" s="69"/>
      <c r="AA33" s="71"/>
      <c r="AB33" s="77" t="str">
        <f t="shared" si="3"/>
        <v>0</v>
      </c>
      <c r="AC33" s="69"/>
      <c r="AD33" s="70"/>
      <c r="AE33" s="77" t="str">
        <f t="shared" si="4"/>
        <v>0</v>
      </c>
      <c r="AF33" s="69"/>
      <c r="AG33" s="70"/>
      <c r="AH33" s="77" t="str">
        <f t="shared" si="5"/>
        <v>0</v>
      </c>
      <c r="AI33" s="70"/>
      <c r="AJ33" s="20">
        <f>IF(SUM(J33:O33)&lt;=4,SUM(J33:O33)*'Variabilní data'!$C$18,IF(P33="J",IF(Q33="S",SUM(J33:O33)*'Variabilní data'!$D$19,SUM(Přihláška!J33:O33)*'Variabilní data'!$C$19),IF(P33="H",IF(Q33="S",SUM(J33:O33)*'Variabilní data'!$D$15,SUM(J33:O33)*'Variabilní data'!$C$15),IF(P33="HL",IF(Q33="S",SUM(J33:O33)*'Variabilní data'!$D$17,SUM(J33:O33)*'Variabilní data'!$C$17),IF(P33="D",IF(Q33="S",SUM(J33:O33)*'Variabilní data'!$D$17,SUM(J33:O33)*'Variabilní data'!$C$17),"Error")))))</f>
        <v>0</v>
      </c>
      <c r="AK33" s="20" t="str">
        <f>IF(C33="","0",IF(SUM(J33:O33)&lt;=4,(S33+V33+Y33+AB33+AE33+AH33)*'Variabilní data'!C$10+(T33+W33+Z33+AC33+AF33+AI33)*'Variabilní data'!C$11+(R33+U33+X33+AA33+AD33+AG33)*'Variabilní data'!C$12,(T33+W33+Z33+AF33+AC33+AI33)*'Variabilní data'!C$11+(R33+U33+X33+AA33+AD33+AG33)*'Variabilní data'!C$12))</f>
        <v>0</v>
      </c>
      <c r="AL33" s="21">
        <f t="shared" si="6"/>
        <v>0</v>
      </c>
      <c r="AM33" s="22">
        <f t="shared" si="7"/>
        <v>0</v>
      </c>
    </row>
    <row r="34" spans="1:39" s="12" customFormat="1" ht="12.75">
      <c r="A34" s="40">
        <v>26</v>
      </c>
      <c r="B34" s="1"/>
      <c r="C34" s="2"/>
      <c r="D34" s="3"/>
      <c r="E34" s="3"/>
      <c r="F34" s="2"/>
      <c r="G34" s="1"/>
      <c r="H34" s="4"/>
      <c r="I34" s="68"/>
      <c r="J34" s="5"/>
      <c r="K34" s="1"/>
      <c r="L34" s="1"/>
      <c r="M34" s="1"/>
      <c r="N34" s="1"/>
      <c r="O34" s="1"/>
      <c r="P34" s="6"/>
      <c r="Q34" s="64"/>
      <c r="R34" s="75"/>
      <c r="S34" s="77" t="str">
        <f t="shared" si="0"/>
        <v>0</v>
      </c>
      <c r="T34" s="69"/>
      <c r="U34" s="70"/>
      <c r="V34" s="77" t="str">
        <f t="shared" si="1"/>
        <v>0</v>
      </c>
      <c r="W34" s="69"/>
      <c r="X34" s="70"/>
      <c r="Y34" s="77" t="str">
        <f t="shared" si="2"/>
        <v>0</v>
      </c>
      <c r="Z34" s="69"/>
      <c r="AA34" s="71"/>
      <c r="AB34" s="77" t="str">
        <f t="shared" si="3"/>
        <v>0</v>
      </c>
      <c r="AC34" s="69"/>
      <c r="AD34" s="70"/>
      <c r="AE34" s="77" t="str">
        <f t="shared" si="4"/>
        <v>0</v>
      </c>
      <c r="AF34" s="69"/>
      <c r="AG34" s="70"/>
      <c r="AH34" s="77" t="str">
        <f t="shared" si="5"/>
        <v>0</v>
      </c>
      <c r="AI34" s="70"/>
      <c r="AJ34" s="20">
        <f>IF(SUM(J34:O34)&lt;=4,SUM(J34:O34)*'Variabilní data'!$C$18,IF(P34="J",IF(Q34="S",SUM(J34:O34)*'Variabilní data'!$D$19,SUM(Přihláška!J34:O34)*'Variabilní data'!$C$19),IF(P34="H",IF(Q34="S",SUM(J34:O34)*'Variabilní data'!$D$15,SUM(J34:O34)*'Variabilní data'!$C$15),IF(P34="HL",IF(Q34="S",SUM(J34:O34)*'Variabilní data'!$D$17,SUM(J34:O34)*'Variabilní data'!$C$17),IF(P34="D",IF(Q34="S",SUM(J34:O34)*'Variabilní data'!$D$17,SUM(J34:O34)*'Variabilní data'!$C$17),"Error")))))</f>
        <v>0</v>
      </c>
      <c r="AK34" s="20" t="str">
        <f>IF(C34="","0",IF(SUM(J34:O34)&lt;=4,(S34+V34+Y34+AB34+AE34+AH34)*'Variabilní data'!C$10+(T34+W34+Z34+AC34+AF34+AI34)*'Variabilní data'!C$11+(R34+U34+X34+AA34+AD34+AG34)*'Variabilní data'!C$12,(T34+W34+Z34+AF34+AC34+AI34)*'Variabilní data'!C$11+(R34+U34+X34+AA34+AD34+AG34)*'Variabilní data'!C$12))</f>
        <v>0</v>
      </c>
      <c r="AL34" s="21">
        <f t="shared" si="6"/>
        <v>0</v>
      </c>
      <c r="AM34" s="22">
        <f t="shared" si="7"/>
        <v>0</v>
      </c>
    </row>
    <row r="35" spans="1:39" s="12" customFormat="1" ht="12.75">
      <c r="A35" s="40">
        <v>27</v>
      </c>
      <c r="B35" s="1"/>
      <c r="C35" s="2"/>
      <c r="D35" s="3"/>
      <c r="E35" s="3"/>
      <c r="F35" s="2"/>
      <c r="G35" s="1"/>
      <c r="H35" s="4"/>
      <c r="I35" s="68"/>
      <c r="J35" s="5"/>
      <c r="K35" s="1"/>
      <c r="L35" s="1"/>
      <c r="M35" s="1"/>
      <c r="N35" s="1"/>
      <c r="O35" s="1"/>
      <c r="P35" s="6"/>
      <c r="Q35" s="64"/>
      <c r="R35" s="75"/>
      <c r="S35" s="77" t="str">
        <f t="shared" si="0"/>
        <v>0</v>
      </c>
      <c r="T35" s="69"/>
      <c r="U35" s="70"/>
      <c r="V35" s="77" t="str">
        <f t="shared" si="1"/>
        <v>0</v>
      </c>
      <c r="W35" s="69"/>
      <c r="X35" s="70"/>
      <c r="Y35" s="77" t="str">
        <f t="shared" si="2"/>
        <v>0</v>
      </c>
      <c r="Z35" s="69"/>
      <c r="AA35" s="71"/>
      <c r="AB35" s="77" t="str">
        <f t="shared" si="3"/>
        <v>0</v>
      </c>
      <c r="AC35" s="69"/>
      <c r="AD35" s="70"/>
      <c r="AE35" s="77" t="str">
        <f t="shared" si="4"/>
        <v>0</v>
      </c>
      <c r="AF35" s="69"/>
      <c r="AG35" s="70"/>
      <c r="AH35" s="77" t="str">
        <f t="shared" si="5"/>
        <v>0</v>
      </c>
      <c r="AI35" s="70"/>
      <c r="AJ35" s="20">
        <f>IF(SUM(J35:O35)&lt;=4,SUM(J35:O35)*'Variabilní data'!$C$18,IF(P35="J",IF(Q35="S",SUM(J35:O35)*'Variabilní data'!$D$19,SUM(Přihláška!J35:O35)*'Variabilní data'!$C$19),IF(P35="H",IF(Q35="S",SUM(J35:O35)*'Variabilní data'!$D$15,SUM(J35:O35)*'Variabilní data'!$C$15),IF(P35="HL",IF(Q35="S",SUM(J35:O35)*'Variabilní data'!$D$17,SUM(J35:O35)*'Variabilní data'!$C$17),IF(P35="D",IF(Q35="S",SUM(J35:O35)*'Variabilní data'!$D$17,SUM(J35:O35)*'Variabilní data'!$C$17),"Error")))))</f>
        <v>0</v>
      </c>
      <c r="AK35" s="20" t="str">
        <f>IF(C35="","0",IF(SUM(J35:O35)&lt;=4,(S35+V35+Y35+AB35+AE35+AH35)*'Variabilní data'!C$10+(T35+W35+Z35+AC35+AF35+AI35)*'Variabilní data'!C$11+(R35+U35+X35+AA35+AD35+AG35)*'Variabilní data'!C$12,(T35+W35+Z35+AF35+AC35+AI35)*'Variabilní data'!C$11+(R35+U35+X35+AA35+AD35+AG35)*'Variabilní data'!C$12))</f>
        <v>0</v>
      </c>
      <c r="AL35" s="21">
        <f t="shared" si="6"/>
        <v>0</v>
      </c>
      <c r="AM35" s="22">
        <f t="shared" si="7"/>
        <v>0</v>
      </c>
    </row>
    <row r="36" spans="1:39" s="12" customFormat="1" ht="12.75">
      <c r="A36" s="40">
        <v>28</v>
      </c>
      <c r="B36" s="1"/>
      <c r="C36" s="2"/>
      <c r="D36" s="3"/>
      <c r="E36" s="3"/>
      <c r="F36" s="2"/>
      <c r="G36" s="1"/>
      <c r="H36" s="4"/>
      <c r="I36" s="68"/>
      <c r="J36" s="5"/>
      <c r="K36" s="1"/>
      <c r="L36" s="1"/>
      <c r="M36" s="1"/>
      <c r="N36" s="1"/>
      <c r="O36" s="1"/>
      <c r="P36" s="6"/>
      <c r="Q36" s="64"/>
      <c r="R36" s="75"/>
      <c r="S36" s="77" t="str">
        <f t="shared" si="0"/>
        <v>0</v>
      </c>
      <c r="T36" s="69"/>
      <c r="U36" s="70"/>
      <c r="V36" s="77" t="str">
        <f t="shared" si="1"/>
        <v>0</v>
      </c>
      <c r="W36" s="69"/>
      <c r="X36" s="70"/>
      <c r="Y36" s="77" t="str">
        <f t="shared" si="2"/>
        <v>0</v>
      </c>
      <c r="Z36" s="69"/>
      <c r="AA36" s="71"/>
      <c r="AB36" s="77" t="str">
        <f t="shared" si="3"/>
        <v>0</v>
      </c>
      <c r="AC36" s="69"/>
      <c r="AD36" s="70"/>
      <c r="AE36" s="77" t="str">
        <f t="shared" si="4"/>
        <v>0</v>
      </c>
      <c r="AF36" s="69"/>
      <c r="AG36" s="70"/>
      <c r="AH36" s="77" t="str">
        <f t="shared" si="5"/>
        <v>0</v>
      </c>
      <c r="AI36" s="70"/>
      <c r="AJ36" s="20">
        <f>IF(SUM(J36:O36)&lt;=4,SUM(J36:O36)*'Variabilní data'!$C$18,IF(P36="J",IF(Q36="S",SUM(J36:O36)*'Variabilní data'!$D$19,SUM(Přihláška!J36:O36)*'Variabilní data'!$C$19),IF(P36="H",IF(Q36="S",SUM(J36:O36)*'Variabilní data'!$D$15,SUM(J36:O36)*'Variabilní data'!$C$15),IF(P36="HL",IF(Q36="S",SUM(J36:O36)*'Variabilní data'!$D$17,SUM(J36:O36)*'Variabilní data'!$C$17),IF(P36="D",IF(Q36="S",SUM(J36:O36)*'Variabilní data'!$D$17,SUM(J36:O36)*'Variabilní data'!$C$17),"Error")))))</f>
        <v>0</v>
      </c>
      <c r="AK36" s="20" t="str">
        <f>IF(C36="","0",IF(SUM(J36:O36)&lt;=4,(S36+V36+Y36+AB36+AE36+AH36)*'Variabilní data'!C$10+(T36+W36+Z36+AC36+AF36+AI36)*'Variabilní data'!C$11+(R36+U36+X36+AA36+AD36+AG36)*'Variabilní data'!C$12,(T36+W36+Z36+AF36+AC36+AI36)*'Variabilní data'!C$11+(R36+U36+X36+AA36+AD36+AG36)*'Variabilní data'!C$12))</f>
        <v>0</v>
      </c>
      <c r="AL36" s="21">
        <f t="shared" si="6"/>
        <v>0</v>
      </c>
      <c r="AM36" s="22">
        <f t="shared" si="7"/>
        <v>0</v>
      </c>
    </row>
    <row r="37" spans="1:39" s="12" customFormat="1" ht="12.75">
      <c r="A37" s="40">
        <v>29</v>
      </c>
      <c r="B37" s="1"/>
      <c r="C37" s="2"/>
      <c r="D37" s="3"/>
      <c r="E37" s="3"/>
      <c r="F37" s="2"/>
      <c r="G37" s="1"/>
      <c r="H37" s="4"/>
      <c r="I37" s="68"/>
      <c r="J37" s="5"/>
      <c r="K37" s="1"/>
      <c r="L37" s="1"/>
      <c r="M37" s="1"/>
      <c r="N37" s="1"/>
      <c r="O37" s="1"/>
      <c r="P37" s="6"/>
      <c r="Q37" s="64"/>
      <c r="R37" s="75"/>
      <c r="S37" s="77" t="str">
        <f t="shared" si="0"/>
        <v>0</v>
      </c>
      <c r="T37" s="69"/>
      <c r="U37" s="70"/>
      <c r="V37" s="77" t="str">
        <f t="shared" si="1"/>
        <v>0</v>
      </c>
      <c r="W37" s="69"/>
      <c r="X37" s="70"/>
      <c r="Y37" s="77" t="str">
        <f t="shared" si="2"/>
        <v>0</v>
      </c>
      <c r="Z37" s="69"/>
      <c r="AA37" s="71"/>
      <c r="AB37" s="77" t="str">
        <f t="shared" si="3"/>
        <v>0</v>
      </c>
      <c r="AC37" s="69"/>
      <c r="AD37" s="70"/>
      <c r="AE37" s="77" t="str">
        <f t="shared" si="4"/>
        <v>0</v>
      </c>
      <c r="AF37" s="69"/>
      <c r="AG37" s="70"/>
      <c r="AH37" s="77" t="str">
        <f t="shared" si="5"/>
        <v>0</v>
      </c>
      <c r="AI37" s="70"/>
      <c r="AJ37" s="20">
        <f>IF(SUM(J37:O37)&lt;=4,SUM(J37:O37)*'Variabilní data'!$C$18,IF(P37="J",IF(Q37="S",SUM(J37:O37)*'Variabilní data'!$D$19,SUM(Přihláška!J37:O37)*'Variabilní data'!$C$19),IF(P37="H",IF(Q37="S",SUM(J37:O37)*'Variabilní data'!$D$15,SUM(J37:O37)*'Variabilní data'!$C$15),IF(P37="HL",IF(Q37="S",SUM(J37:O37)*'Variabilní data'!$D$17,SUM(J37:O37)*'Variabilní data'!$C$17),IF(P37="D",IF(Q37="S",SUM(J37:O37)*'Variabilní data'!$D$17,SUM(J37:O37)*'Variabilní data'!$C$17),"Error")))))</f>
        <v>0</v>
      </c>
      <c r="AK37" s="20" t="str">
        <f>IF(C37="","0",IF(SUM(J37:O37)&lt;=4,(S37+V37+Y37+AB37+AE37+AH37)*'Variabilní data'!C$10+(T37+W37+Z37+AC37+AF37+AI37)*'Variabilní data'!C$11+(R37+U37+X37+AA37+AD37+AG37)*'Variabilní data'!C$12,(T37+W37+Z37+AF37+AC37+AI37)*'Variabilní data'!C$11+(R37+U37+X37+AA37+AD37+AG37)*'Variabilní data'!C$12))</f>
        <v>0</v>
      </c>
      <c r="AL37" s="21">
        <f t="shared" si="6"/>
        <v>0</v>
      </c>
      <c r="AM37" s="22">
        <f t="shared" si="7"/>
        <v>0</v>
      </c>
    </row>
    <row r="38" spans="1:39" s="12" customFormat="1" ht="12.75">
      <c r="A38" s="40">
        <v>30</v>
      </c>
      <c r="B38" s="1"/>
      <c r="C38" s="2"/>
      <c r="D38" s="3"/>
      <c r="E38" s="3"/>
      <c r="F38" s="2"/>
      <c r="G38" s="1"/>
      <c r="H38" s="4"/>
      <c r="I38" s="68"/>
      <c r="J38" s="5"/>
      <c r="K38" s="1"/>
      <c r="L38" s="1"/>
      <c r="M38" s="1"/>
      <c r="N38" s="1"/>
      <c r="O38" s="1"/>
      <c r="P38" s="6"/>
      <c r="Q38" s="64"/>
      <c r="R38" s="75"/>
      <c r="S38" s="77" t="str">
        <f t="shared" si="0"/>
        <v>0</v>
      </c>
      <c r="T38" s="69"/>
      <c r="U38" s="70"/>
      <c r="V38" s="77" t="str">
        <f t="shared" si="1"/>
        <v>0</v>
      </c>
      <c r="W38" s="69"/>
      <c r="X38" s="70"/>
      <c r="Y38" s="77" t="str">
        <f t="shared" si="2"/>
        <v>0</v>
      </c>
      <c r="Z38" s="69"/>
      <c r="AA38" s="71"/>
      <c r="AB38" s="77" t="str">
        <f t="shared" si="3"/>
        <v>0</v>
      </c>
      <c r="AC38" s="69"/>
      <c r="AD38" s="70"/>
      <c r="AE38" s="77" t="str">
        <f t="shared" si="4"/>
        <v>0</v>
      </c>
      <c r="AF38" s="69"/>
      <c r="AG38" s="70"/>
      <c r="AH38" s="77" t="str">
        <f t="shared" si="5"/>
        <v>0</v>
      </c>
      <c r="AI38" s="70"/>
      <c r="AJ38" s="20">
        <f>IF(SUM(J38:O38)&lt;=4,SUM(J38:O38)*'Variabilní data'!$C$18,IF(P38="J",IF(Q38="S",SUM(J38:O38)*'Variabilní data'!$D$19,SUM(Přihláška!J38:O38)*'Variabilní data'!$C$19),IF(P38="H",IF(Q38="S",SUM(J38:O38)*'Variabilní data'!$D$15,SUM(J38:O38)*'Variabilní data'!$C$15),IF(P38="HL",IF(Q38="S",SUM(J38:O38)*'Variabilní data'!$D$17,SUM(J38:O38)*'Variabilní data'!$C$17),IF(P38="D",IF(Q38="S",SUM(J38:O38)*'Variabilní data'!$D$17,SUM(J38:O38)*'Variabilní data'!$C$17),"Error")))))</f>
        <v>0</v>
      </c>
      <c r="AK38" s="20" t="str">
        <f>IF(C38="","0",IF(SUM(J38:O38)&lt;=4,(S38+V38+Y38+AB38+AE38+AH38)*'Variabilní data'!C$10+(T38+W38+Z38+AC38+AF38+AI38)*'Variabilní data'!C$11+(R38+U38+X38+AA38+AD38+AG38)*'Variabilní data'!C$12,(T38+W38+Z38+AF38+AC38+AI38)*'Variabilní data'!C$11+(R38+U38+X38+AA38+AD38+AG38)*'Variabilní data'!C$12))</f>
        <v>0</v>
      </c>
      <c r="AL38" s="21">
        <f t="shared" si="6"/>
        <v>0</v>
      </c>
      <c r="AM38" s="22">
        <f t="shared" si="7"/>
        <v>0</v>
      </c>
    </row>
    <row r="39" spans="1:39" s="12" customFormat="1" ht="12.75">
      <c r="A39" s="40">
        <v>31</v>
      </c>
      <c r="B39" s="1"/>
      <c r="C39" s="2"/>
      <c r="D39" s="3"/>
      <c r="E39" s="3"/>
      <c r="F39" s="2"/>
      <c r="G39" s="1"/>
      <c r="H39" s="4"/>
      <c r="I39" s="68"/>
      <c r="J39" s="5"/>
      <c r="K39" s="1"/>
      <c r="L39" s="1"/>
      <c r="M39" s="1"/>
      <c r="N39" s="1"/>
      <c r="O39" s="1"/>
      <c r="P39" s="6"/>
      <c r="Q39" s="64"/>
      <c r="R39" s="75"/>
      <c r="S39" s="77" t="str">
        <f t="shared" si="0"/>
        <v>0</v>
      </c>
      <c r="T39" s="69"/>
      <c r="U39" s="70"/>
      <c r="V39" s="77" t="str">
        <f t="shared" si="1"/>
        <v>0</v>
      </c>
      <c r="W39" s="69"/>
      <c r="X39" s="70"/>
      <c r="Y39" s="77" t="str">
        <f t="shared" si="2"/>
        <v>0</v>
      </c>
      <c r="Z39" s="69"/>
      <c r="AA39" s="71"/>
      <c r="AB39" s="77" t="str">
        <f t="shared" si="3"/>
        <v>0</v>
      </c>
      <c r="AC39" s="69"/>
      <c r="AD39" s="70"/>
      <c r="AE39" s="77" t="str">
        <f t="shared" si="4"/>
        <v>0</v>
      </c>
      <c r="AF39" s="69"/>
      <c r="AG39" s="70"/>
      <c r="AH39" s="77" t="str">
        <f t="shared" si="5"/>
        <v>0</v>
      </c>
      <c r="AI39" s="70"/>
      <c r="AJ39" s="20">
        <f>IF(SUM(J39:O39)&lt;=4,SUM(J39:O39)*'Variabilní data'!$C$18,IF(P39="J",IF(Q39="S",SUM(J39:O39)*'Variabilní data'!$D$19,SUM(Přihláška!J39:O39)*'Variabilní data'!$C$19),IF(P39="H",IF(Q39="S",SUM(J39:O39)*'Variabilní data'!$D$15,SUM(J39:O39)*'Variabilní data'!$C$15),IF(P39="HL",IF(Q39="S",SUM(J39:O39)*'Variabilní data'!$D$17,SUM(J39:O39)*'Variabilní data'!$C$17),IF(P39="D",IF(Q39="S",SUM(J39:O39)*'Variabilní data'!$D$17,SUM(J39:O39)*'Variabilní data'!$C$17),"Error")))))</f>
        <v>0</v>
      </c>
      <c r="AK39" s="20" t="str">
        <f>IF(C39="","0",IF(SUM(J39:O39)&lt;=4,(S39+V39+Y39+AB39+AE39+AH39)*'Variabilní data'!C$10+(T39+W39+Z39+AC39+AF39+AI39)*'Variabilní data'!C$11+(R39+U39+X39+AA39+AD39+AG39)*'Variabilní data'!C$12,(T39+W39+Z39+AF39+AC39+AI39)*'Variabilní data'!C$11+(R39+U39+X39+AA39+AD39+AG39)*'Variabilní data'!C$12))</f>
        <v>0</v>
      </c>
      <c r="AL39" s="21">
        <f t="shared" si="6"/>
        <v>0</v>
      </c>
      <c r="AM39" s="22">
        <f t="shared" si="7"/>
        <v>0</v>
      </c>
    </row>
    <row r="40" spans="1:39" s="12" customFormat="1" ht="12.75">
      <c r="A40" s="40">
        <v>32</v>
      </c>
      <c r="B40" s="1"/>
      <c r="C40" s="2"/>
      <c r="D40" s="3"/>
      <c r="E40" s="3"/>
      <c r="F40" s="2"/>
      <c r="G40" s="1"/>
      <c r="H40" s="4"/>
      <c r="I40" s="68"/>
      <c r="J40" s="5"/>
      <c r="K40" s="1"/>
      <c r="L40" s="1"/>
      <c r="M40" s="1"/>
      <c r="N40" s="1"/>
      <c r="O40" s="1"/>
      <c r="P40" s="6"/>
      <c r="Q40" s="64"/>
      <c r="R40" s="75"/>
      <c r="S40" s="77" t="str">
        <f t="shared" si="0"/>
        <v>0</v>
      </c>
      <c r="T40" s="69"/>
      <c r="U40" s="70"/>
      <c r="V40" s="77" t="str">
        <f t="shared" si="1"/>
        <v>0</v>
      </c>
      <c r="W40" s="69"/>
      <c r="X40" s="70"/>
      <c r="Y40" s="77" t="str">
        <f t="shared" si="2"/>
        <v>0</v>
      </c>
      <c r="Z40" s="69"/>
      <c r="AA40" s="71"/>
      <c r="AB40" s="77" t="str">
        <f t="shared" si="3"/>
        <v>0</v>
      </c>
      <c r="AC40" s="69"/>
      <c r="AD40" s="70"/>
      <c r="AE40" s="77" t="str">
        <f t="shared" si="4"/>
        <v>0</v>
      </c>
      <c r="AF40" s="69"/>
      <c r="AG40" s="70"/>
      <c r="AH40" s="77" t="str">
        <f t="shared" si="5"/>
        <v>0</v>
      </c>
      <c r="AI40" s="70"/>
      <c r="AJ40" s="20">
        <f>IF(SUM(J40:O40)&lt;=4,SUM(J40:O40)*'Variabilní data'!$C$18,IF(P40="J",IF(Q40="S",SUM(J40:O40)*'Variabilní data'!$D$19,SUM(Přihláška!J40:O40)*'Variabilní data'!$C$19),IF(P40="H",IF(Q40="S",SUM(J40:O40)*'Variabilní data'!$D$15,SUM(J40:O40)*'Variabilní data'!$C$15),IF(P40="HL",IF(Q40="S",SUM(J40:O40)*'Variabilní data'!$D$17,SUM(J40:O40)*'Variabilní data'!$C$17),IF(P40="D",IF(Q40="S",SUM(J40:O40)*'Variabilní data'!$D$17,SUM(J40:O40)*'Variabilní data'!$C$17),"Error")))))</f>
        <v>0</v>
      </c>
      <c r="AK40" s="20" t="str">
        <f>IF(C40="","0",IF(SUM(J40:O40)&lt;=4,(S40+V40+Y40+AB40+AE40+AH40)*'Variabilní data'!C$10+(T40+W40+Z40+AC40+AF40+AI40)*'Variabilní data'!C$11+(R40+U40+X40+AA40+AD40+AG40)*'Variabilní data'!C$12,(T40+W40+Z40+AF40+AC40+AI40)*'Variabilní data'!C$11+(R40+U40+X40+AA40+AD40+AG40)*'Variabilní data'!C$12))</f>
        <v>0</v>
      </c>
      <c r="AL40" s="21">
        <f t="shared" si="6"/>
        <v>0</v>
      </c>
      <c r="AM40" s="22">
        <f t="shared" si="7"/>
        <v>0</v>
      </c>
    </row>
    <row r="41" spans="1:39" s="12" customFormat="1" ht="12.75">
      <c r="A41" s="40">
        <v>33</v>
      </c>
      <c r="B41" s="1"/>
      <c r="C41" s="2"/>
      <c r="D41" s="3"/>
      <c r="E41" s="3"/>
      <c r="F41" s="2"/>
      <c r="G41" s="1"/>
      <c r="H41" s="4"/>
      <c r="I41" s="68"/>
      <c r="J41" s="5"/>
      <c r="K41" s="1"/>
      <c r="L41" s="1"/>
      <c r="M41" s="1"/>
      <c r="N41" s="1"/>
      <c r="O41" s="1"/>
      <c r="P41" s="6"/>
      <c r="Q41" s="64"/>
      <c r="R41" s="75"/>
      <c r="S41" s="77" t="str">
        <f t="shared" si="0"/>
        <v>0</v>
      </c>
      <c r="T41" s="69"/>
      <c r="U41" s="70"/>
      <c r="V41" s="77" t="str">
        <f t="shared" si="1"/>
        <v>0</v>
      </c>
      <c r="W41" s="69"/>
      <c r="X41" s="70"/>
      <c r="Y41" s="77" t="str">
        <f t="shared" si="2"/>
        <v>0</v>
      </c>
      <c r="Z41" s="69"/>
      <c r="AA41" s="71"/>
      <c r="AB41" s="77" t="str">
        <f t="shared" si="3"/>
        <v>0</v>
      </c>
      <c r="AC41" s="69"/>
      <c r="AD41" s="70"/>
      <c r="AE41" s="77" t="str">
        <f t="shared" si="4"/>
        <v>0</v>
      </c>
      <c r="AF41" s="69"/>
      <c r="AG41" s="70"/>
      <c r="AH41" s="77" t="str">
        <f t="shared" si="5"/>
        <v>0</v>
      </c>
      <c r="AI41" s="70"/>
      <c r="AJ41" s="20">
        <f>IF(SUM(J41:O41)&lt;=4,SUM(J41:O41)*'Variabilní data'!$C$18,IF(P41="J",IF(Q41="S",SUM(J41:O41)*'Variabilní data'!$D$19,SUM(Přihláška!J41:O41)*'Variabilní data'!$C$19),IF(P41="H",IF(Q41="S",SUM(J41:O41)*'Variabilní data'!$D$15,SUM(J41:O41)*'Variabilní data'!$C$15),IF(P41="HL",IF(Q41="S",SUM(J41:O41)*'Variabilní data'!$D$17,SUM(J41:O41)*'Variabilní data'!$C$17),IF(P41="D",IF(Q41="S",SUM(J41:O41)*'Variabilní data'!$D$17,SUM(J41:O41)*'Variabilní data'!$C$17),"Error")))))</f>
        <v>0</v>
      </c>
      <c r="AK41" s="20" t="str">
        <f>IF(C41="","0",IF(SUM(J41:O41)&lt;=4,(S41+V41+Y41+AB41+AE41+AH41)*'Variabilní data'!C$10+(T41+W41+Z41+AC41+AF41+AI41)*'Variabilní data'!C$11+(R41+U41+X41+AA41+AD41+AG41)*'Variabilní data'!C$12,(T41+W41+Z41+AF41+AC41+AI41)*'Variabilní data'!C$11+(R41+U41+X41+AA41+AD41+AG41)*'Variabilní data'!C$12))</f>
        <v>0</v>
      </c>
      <c r="AL41" s="21">
        <f t="shared" si="6"/>
        <v>0</v>
      </c>
      <c r="AM41" s="22">
        <f t="shared" si="7"/>
        <v>0</v>
      </c>
    </row>
    <row r="42" spans="1:39" s="12" customFormat="1" ht="12.75">
      <c r="A42" s="40">
        <v>34</v>
      </c>
      <c r="B42" s="1"/>
      <c r="C42" s="2"/>
      <c r="D42" s="3"/>
      <c r="E42" s="3"/>
      <c r="F42" s="2"/>
      <c r="G42" s="1"/>
      <c r="H42" s="4"/>
      <c r="I42" s="68"/>
      <c r="J42" s="5"/>
      <c r="K42" s="1"/>
      <c r="L42" s="1"/>
      <c r="M42" s="1"/>
      <c r="N42" s="1"/>
      <c r="O42" s="1"/>
      <c r="P42" s="6"/>
      <c r="Q42" s="64"/>
      <c r="R42" s="75"/>
      <c r="S42" s="77" t="str">
        <f t="shared" si="0"/>
        <v>0</v>
      </c>
      <c r="T42" s="69"/>
      <c r="U42" s="70"/>
      <c r="V42" s="77" t="str">
        <f t="shared" si="1"/>
        <v>0</v>
      </c>
      <c r="W42" s="69"/>
      <c r="X42" s="70"/>
      <c r="Y42" s="77" t="str">
        <f t="shared" si="2"/>
        <v>0</v>
      </c>
      <c r="Z42" s="69"/>
      <c r="AA42" s="71"/>
      <c r="AB42" s="77" t="str">
        <f t="shared" si="3"/>
        <v>0</v>
      </c>
      <c r="AC42" s="69"/>
      <c r="AD42" s="70"/>
      <c r="AE42" s="77" t="str">
        <f t="shared" si="4"/>
        <v>0</v>
      </c>
      <c r="AF42" s="69"/>
      <c r="AG42" s="70"/>
      <c r="AH42" s="77" t="str">
        <f t="shared" si="5"/>
        <v>0</v>
      </c>
      <c r="AI42" s="70"/>
      <c r="AJ42" s="20">
        <f>IF(SUM(J42:O42)&lt;=4,SUM(J42:O42)*'Variabilní data'!$C$18,IF(P42="J",IF(Q42="S",SUM(J42:O42)*'Variabilní data'!$D$19,SUM(Přihláška!J42:O42)*'Variabilní data'!$C$19),IF(P42="H",IF(Q42="S",SUM(J42:O42)*'Variabilní data'!$D$15,SUM(J42:O42)*'Variabilní data'!$C$15),IF(P42="HL",IF(Q42="S",SUM(J42:O42)*'Variabilní data'!$D$17,SUM(J42:O42)*'Variabilní data'!$C$17),IF(P42="D",IF(Q42="S",SUM(J42:O42)*'Variabilní data'!$D$17,SUM(J42:O42)*'Variabilní data'!$C$17),"Error")))))</f>
        <v>0</v>
      </c>
      <c r="AK42" s="20" t="str">
        <f>IF(C42="","0",IF(SUM(J42:O42)&lt;=4,(S42+V42+Y42+AB42+AE42+AH42)*'Variabilní data'!C$10+(T42+W42+Z42+AC42+AF42+AI42)*'Variabilní data'!C$11+(R42+U42+X42+AA42+AD42+AG42)*'Variabilní data'!C$12,(T42+W42+Z42+AF42+AC42+AI42)*'Variabilní data'!C$11+(R42+U42+X42+AA42+AD42+AG42)*'Variabilní data'!C$12))</f>
        <v>0</v>
      </c>
      <c r="AL42" s="21">
        <f t="shared" si="6"/>
        <v>0</v>
      </c>
      <c r="AM42" s="22">
        <f t="shared" si="7"/>
        <v>0</v>
      </c>
    </row>
    <row r="43" spans="1:39" s="12" customFormat="1" ht="12.75">
      <c r="A43" s="40">
        <v>35</v>
      </c>
      <c r="B43" s="1"/>
      <c r="C43" s="2"/>
      <c r="D43" s="3"/>
      <c r="E43" s="3"/>
      <c r="F43" s="2"/>
      <c r="G43" s="1"/>
      <c r="H43" s="4"/>
      <c r="I43" s="68"/>
      <c r="J43" s="5"/>
      <c r="K43" s="1"/>
      <c r="L43" s="1"/>
      <c r="M43" s="1"/>
      <c r="N43" s="1"/>
      <c r="O43" s="1"/>
      <c r="P43" s="6"/>
      <c r="Q43" s="64"/>
      <c r="R43" s="75"/>
      <c r="S43" s="77" t="str">
        <f t="shared" si="0"/>
        <v>0</v>
      </c>
      <c r="T43" s="69"/>
      <c r="U43" s="70"/>
      <c r="V43" s="77" t="str">
        <f t="shared" si="1"/>
        <v>0</v>
      </c>
      <c r="W43" s="69"/>
      <c r="X43" s="70"/>
      <c r="Y43" s="77" t="str">
        <f t="shared" si="2"/>
        <v>0</v>
      </c>
      <c r="Z43" s="69"/>
      <c r="AA43" s="71"/>
      <c r="AB43" s="77" t="str">
        <f t="shared" si="3"/>
        <v>0</v>
      </c>
      <c r="AC43" s="69"/>
      <c r="AD43" s="70"/>
      <c r="AE43" s="77" t="str">
        <f t="shared" si="4"/>
        <v>0</v>
      </c>
      <c r="AF43" s="69"/>
      <c r="AG43" s="70"/>
      <c r="AH43" s="77" t="str">
        <f t="shared" si="5"/>
        <v>0</v>
      </c>
      <c r="AI43" s="70"/>
      <c r="AJ43" s="20">
        <f>IF(SUM(J43:O43)&lt;=4,SUM(J43:O43)*'Variabilní data'!$C$18,IF(P43="J",IF(Q43="S",SUM(J43:O43)*'Variabilní data'!$D$19,SUM(Přihláška!J43:O43)*'Variabilní data'!$C$19),IF(P43="H",IF(Q43="S",SUM(J43:O43)*'Variabilní data'!$D$15,SUM(J43:O43)*'Variabilní data'!$C$15),IF(P43="HL",IF(Q43="S",SUM(J43:O43)*'Variabilní data'!$D$17,SUM(J43:O43)*'Variabilní data'!$C$17),IF(P43="D",IF(Q43="S",SUM(J43:O43)*'Variabilní data'!$D$17,SUM(J43:O43)*'Variabilní data'!$C$17),"Error")))))</f>
        <v>0</v>
      </c>
      <c r="AK43" s="20" t="str">
        <f>IF(C43="","0",IF(SUM(J43:O43)&lt;=4,(S43+V43+Y43+AB43+AE43+AH43)*'Variabilní data'!C$10+(T43+W43+Z43+AC43+AF43+AI43)*'Variabilní data'!C$11+(R43+U43+X43+AA43+AD43+AG43)*'Variabilní data'!C$12,(T43+W43+Z43+AF43+AC43+AI43)*'Variabilní data'!C$11+(R43+U43+X43+AA43+AD43+AG43)*'Variabilní data'!C$12))</f>
        <v>0</v>
      </c>
      <c r="AL43" s="21">
        <f t="shared" si="6"/>
        <v>0</v>
      </c>
      <c r="AM43" s="22">
        <f t="shared" si="7"/>
        <v>0</v>
      </c>
    </row>
    <row r="44" spans="1:39" s="12" customFormat="1" ht="12.75">
      <c r="A44" s="40">
        <v>36</v>
      </c>
      <c r="B44" s="1"/>
      <c r="C44" s="2"/>
      <c r="D44" s="3"/>
      <c r="E44" s="3"/>
      <c r="F44" s="2"/>
      <c r="G44" s="1"/>
      <c r="H44" s="4"/>
      <c r="I44" s="68"/>
      <c r="J44" s="5"/>
      <c r="K44" s="1"/>
      <c r="L44" s="1"/>
      <c r="M44" s="1"/>
      <c r="N44" s="1"/>
      <c r="O44" s="1"/>
      <c r="P44" s="6"/>
      <c r="Q44" s="64"/>
      <c r="R44" s="75"/>
      <c r="S44" s="77" t="str">
        <f t="shared" si="0"/>
        <v>0</v>
      </c>
      <c r="T44" s="69"/>
      <c r="U44" s="70"/>
      <c r="V44" s="77" t="str">
        <f t="shared" si="1"/>
        <v>0</v>
      </c>
      <c r="W44" s="69"/>
      <c r="X44" s="70"/>
      <c r="Y44" s="77" t="str">
        <f t="shared" si="2"/>
        <v>0</v>
      </c>
      <c r="Z44" s="69"/>
      <c r="AA44" s="71"/>
      <c r="AB44" s="77" t="str">
        <f t="shared" si="3"/>
        <v>0</v>
      </c>
      <c r="AC44" s="69"/>
      <c r="AD44" s="70"/>
      <c r="AE44" s="77" t="str">
        <f t="shared" si="4"/>
        <v>0</v>
      </c>
      <c r="AF44" s="69"/>
      <c r="AG44" s="70"/>
      <c r="AH44" s="77" t="str">
        <f t="shared" si="5"/>
        <v>0</v>
      </c>
      <c r="AI44" s="70"/>
      <c r="AJ44" s="20">
        <f>IF(SUM(J44:O44)&lt;=4,SUM(J44:O44)*'Variabilní data'!$C$18,IF(P44="J",IF(Q44="S",SUM(J44:O44)*'Variabilní data'!$D$19,SUM(Přihláška!J44:O44)*'Variabilní data'!$C$19),IF(P44="H",IF(Q44="S",SUM(J44:O44)*'Variabilní data'!$D$15,SUM(J44:O44)*'Variabilní data'!$C$15),IF(P44="HL",IF(Q44="S",SUM(J44:O44)*'Variabilní data'!$D$17,SUM(J44:O44)*'Variabilní data'!$C$17),IF(P44="D",IF(Q44="S",SUM(J44:O44)*'Variabilní data'!$D$17,SUM(J44:O44)*'Variabilní data'!$C$17),"Error")))))</f>
        <v>0</v>
      </c>
      <c r="AK44" s="20" t="str">
        <f>IF(C44="","0",IF(SUM(J44:O44)&lt;=4,(S44+V44+Y44+AB44+AE44+AH44)*'Variabilní data'!C$10+(T44+W44+Z44+AC44+AF44+AI44)*'Variabilní data'!C$11+(R44+U44+X44+AA44+AD44+AG44)*'Variabilní data'!C$12,(T44+W44+Z44+AF44+AC44+AI44)*'Variabilní data'!C$11+(R44+U44+X44+AA44+AD44+AG44)*'Variabilní data'!C$12))</f>
        <v>0</v>
      </c>
      <c r="AL44" s="21">
        <f t="shared" si="6"/>
        <v>0</v>
      </c>
      <c r="AM44" s="22">
        <f t="shared" si="7"/>
        <v>0</v>
      </c>
    </row>
    <row r="45" spans="1:39" s="12" customFormat="1" ht="12.75">
      <c r="A45" s="40">
        <v>37</v>
      </c>
      <c r="B45" s="1"/>
      <c r="C45" s="2"/>
      <c r="D45" s="3"/>
      <c r="E45" s="3"/>
      <c r="F45" s="2"/>
      <c r="G45" s="1"/>
      <c r="H45" s="4"/>
      <c r="I45" s="68"/>
      <c r="J45" s="5"/>
      <c r="K45" s="1"/>
      <c r="L45" s="1"/>
      <c r="M45" s="1"/>
      <c r="N45" s="1"/>
      <c r="O45" s="1"/>
      <c r="P45" s="6"/>
      <c r="Q45" s="64"/>
      <c r="R45" s="75"/>
      <c r="S45" s="77" t="str">
        <f t="shared" si="0"/>
        <v>0</v>
      </c>
      <c r="T45" s="69"/>
      <c r="U45" s="70"/>
      <c r="V45" s="77" t="str">
        <f t="shared" si="1"/>
        <v>0</v>
      </c>
      <c r="W45" s="69"/>
      <c r="X45" s="70"/>
      <c r="Y45" s="77" t="str">
        <f t="shared" si="2"/>
        <v>0</v>
      </c>
      <c r="Z45" s="69"/>
      <c r="AA45" s="71"/>
      <c r="AB45" s="77" t="str">
        <f t="shared" si="3"/>
        <v>0</v>
      </c>
      <c r="AC45" s="69"/>
      <c r="AD45" s="70"/>
      <c r="AE45" s="77" t="str">
        <f t="shared" si="4"/>
        <v>0</v>
      </c>
      <c r="AF45" s="69"/>
      <c r="AG45" s="70"/>
      <c r="AH45" s="77" t="str">
        <f t="shared" si="5"/>
        <v>0</v>
      </c>
      <c r="AI45" s="70"/>
      <c r="AJ45" s="20">
        <f>IF(SUM(J45:O45)&lt;=4,SUM(J45:O45)*'Variabilní data'!$C$18,IF(P45="J",IF(Q45="S",SUM(J45:O45)*'Variabilní data'!$D$19,SUM(Přihláška!J45:O45)*'Variabilní data'!$C$19),IF(P45="H",IF(Q45="S",SUM(J45:O45)*'Variabilní data'!$D$15,SUM(J45:O45)*'Variabilní data'!$C$15),IF(P45="HL",IF(Q45="S",SUM(J45:O45)*'Variabilní data'!$D$17,SUM(J45:O45)*'Variabilní data'!$C$17),IF(P45="D",IF(Q45="S",SUM(J45:O45)*'Variabilní data'!$D$17,SUM(J45:O45)*'Variabilní data'!$C$17),"Error")))))</f>
        <v>0</v>
      </c>
      <c r="AK45" s="20" t="str">
        <f>IF(C45="","0",IF(SUM(J45:O45)&lt;=4,(S45+V45+Y45+AB45+AE45+AH45)*'Variabilní data'!C$10+(T45+W45+Z45+AC45+AF45+AI45)*'Variabilní data'!C$11+(R45+U45+X45+AA45+AD45+AG45)*'Variabilní data'!C$12,(T45+W45+Z45+AF45+AC45+AI45)*'Variabilní data'!C$11+(R45+U45+X45+AA45+AD45+AG45)*'Variabilní data'!C$12))</f>
        <v>0</v>
      </c>
      <c r="AL45" s="21">
        <f t="shared" si="6"/>
        <v>0</v>
      </c>
      <c r="AM45" s="22">
        <f t="shared" si="7"/>
        <v>0</v>
      </c>
    </row>
    <row r="46" spans="1:39" s="12" customFormat="1" ht="12.75">
      <c r="A46" s="40">
        <v>38</v>
      </c>
      <c r="B46" s="1"/>
      <c r="C46" s="2"/>
      <c r="D46" s="3"/>
      <c r="E46" s="3"/>
      <c r="F46" s="2"/>
      <c r="G46" s="1"/>
      <c r="H46" s="4"/>
      <c r="I46" s="68"/>
      <c r="J46" s="5"/>
      <c r="K46" s="1"/>
      <c r="L46" s="1"/>
      <c r="M46" s="1"/>
      <c r="N46" s="1"/>
      <c r="O46" s="1"/>
      <c r="P46" s="6"/>
      <c r="Q46" s="64"/>
      <c r="R46" s="75"/>
      <c r="S46" s="77" t="str">
        <f t="shared" si="0"/>
        <v>0</v>
      </c>
      <c r="T46" s="69"/>
      <c r="U46" s="70"/>
      <c r="V46" s="77" t="str">
        <f t="shared" si="1"/>
        <v>0</v>
      </c>
      <c r="W46" s="69"/>
      <c r="X46" s="70"/>
      <c r="Y46" s="77" t="str">
        <f t="shared" si="2"/>
        <v>0</v>
      </c>
      <c r="Z46" s="69"/>
      <c r="AA46" s="71"/>
      <c r="AB46" s="77" t="str">
        <f t="shared" si="3"/>
        <v>0</v>
      </c>
      <c r="AC46" s="69"/>
      <c r="AD46" s="70"/>
      <c r="AE46" s="77" t="str">
        <f t="shared" si="4"/>
        <v>0</v>
      </c>
      <c r="AF46" s="69"/>
      <c r="AG46" s="70"/>
      <c r="AH46" s="77" t="str">
        <f t="shared" si="5"/>
        <v>0</v>
      </c>
      <c r="AI46" s="70"/>
      <c r="AJ46" s="20">
        <f>IF(SUM(J46:O46)&lt;=4,SUM(J46:O46)*'Variabilní data'!$C$18,IF(P46="J",IF(Q46="S",SUM(J46:O46)*'Variabilní data'!$D$19,SUM(Přihláška!J46:O46)*'Variabilní data'!$C$19),IF(P46="H",IF(Q46="S",SUM(J46:O46)*'Variabilní data'!$D$15,SUM(J46:O46)*'Variabilní data'!$C$15),IF(P46="HL",IF(Q46="S",SUM(J46:O46)*'Variabilní data'!$D$17,SUM(J46:O46)*'Variabilní data'!$C$17),IF(P46="D",IF(Q46="S",SUM(J46:O46)*'Variabilní data'!$D$17,SUM(J46:O46)*'Variabilní data'!$C$17),"Error")))))</f>
        <v>0</v>
      </c>
      <c r="AK46" s="20" t="str">
        <f>IF(C46="","0",IF(SUM(J46:O46)&lt;=4,(S46+V46+Y46+AB46+AE46+AH46)*'Variabilní data'!C$10+(T46+W46+Z46+AC46+AF46+AI46)*'Variabilní data'!C$11+(R46+U46+X46+AA46+AD46+AG46)*'Variabilní data'!C$12,(T46+W46+Z46+AF46+AC46+AI46)*'Variabilní data'!C$11+(R46+U46+X46+AA46+AD46+AG46)*'Variabilní data'!C$12))</f>
        <v>0</v>
      </c>
      <c r="AL46" s="21">
        <f t="shared" si="6"/>
        <v>0</v>
      </c>
      <c r="AM46" s="22">
        <f t="shared" si="7"/>
        <v>0</v>
      </c>
    </row>
    <row r="47" spans="1:39" s="12" customFormat="1" ht="12.75">
      <c r="A47" s="40">
        <v>39</v>
      </c>
      <c r="B47" s="1"/>
      <c r="C47" s="2"/>
      <c r="D47" s="3"/>
      <c r="E47" s="3"/>
      <c r="F47" s="2"/>
      <c r="G47" s="1"/>
      <c r="H47" s="4"/>
      <c r="I47" s="68"/>
      <c r="J47" s="5"/>
      <c r="K47" s="1"/>
      <c r="L47" s="1"/>
      <c r="M47" s="1"/>
      <c r="N47" s="1"/>
      <c r="O47" s="1"/>
      <c r="P47" s="6"/>
      <c r="Q47" s="64"/>
      <c r="R47" s="75"/>
      <c r="S47" s="77" t="str">
        <f t="shared" si="0"/>
        <v>0</v>
      </c>
      <c r="T47" s="69"/>
      <c r="U47" s="70"/>
      <c r="V47" s="77" t="str">
        <f t="shared" si="1"/>
        <v>0</v>
      </c>
      <c r="W47" s="69"/>
      <c r="X47" s="70"/>
      <c r="Y47" s="77" t="str">
        <f t="shared" si="2"/>
        <v>0</v>
      </c>
      <c r="Z47" s="69"/>
      <c r="AA47" s="71"/>
      <c r="AB47" s="77" t="str">
        <f t="shared" si="3"/>
        <v>0</v>
      </c>
      <c r="AC47" s="69"/>
      <c r="AD47" s="70"/>
      <c r="AE47" s="77" t="str">
        <f t="shared" si="4"/>
        <v>0</v>
      </c>
      <c r="AF47" s="69"/>
      <c r="AG47" s="70"/>
      <c r="AH47" s="77" t="str">
        <f t="shared" si="5"/>
        <v>0</v>
      </c>
      <c r="AI47" s="70"/>
      <c r="AJ47" s="20">
        <f>IF(SUM(J47:O47)&lt;=4,SUM(J47:O47)*'Variabilní data'!$C$18,IF(P47="J",IF(Q47="S",SUM(J47:O47)*'Variabilní data'!$D$19,SUM(Přihláška!J47:O47)*'Variabilní data'!$C$19),IF(P47="H",IF(Q47="S",SUM(J47:O47)*'Variabilní data'!$D$15,SUM(J47:O47)*'Variabilní data'!$C$15),IF(P47="HL",IF(Q47="S",SUM(J47:O47)*'Variabilní data'!$D$17,SUM(J47:O47)*'Variabilní data'!$C$17),IF(P47="D",IF(Q47="S",SUM(J47:O47)*'Variabilní data'!$D$17,SUM(J47:O47)*'Variabilní data'!$C$17),"Error")))))</f>
        <v>0</v>
      </c>
      <c r="AK47" s="20" t="str">
        <f>IF(C47="","0",IF(SUM(J47:O47)&lt;=4,(S47+V47+Y47+AB47+AE47+AH47)*'Variabilní data'!C$10+(T47+W47+Z47+AC47+AF47+AI47)*'Variabilní data'!C$11+(R47+U47+X47+AA47+AD47+AG47)*'Variabilní data'!C$12,(T47+W47+Z47+AF47+AC47+AI47)*'Variabilní data'!C$11+(R47+U47+X47+AA47+AD47+AG47)*'Variabilní data'!C$12))</f>
        <v>0</v>
      </c>
      <c r="AL47" s="21">
        <f aca="true" t="shared" si="8" ref="AL47:AL68">SUM(AJ47:AK47)</f>
        <v>0</v>
      </c>
      <c r="AM47" s="22">
        <f t="shared" si="7"/>
        <v>0</v>
      </c>
    </row>
    <row r="48" spans="1:39" s="12" customFormat="1" ht="12.75">
      <c r="A48" s="40">
        <v>40</v>
      </c>
      <c r="B48" s="1"/>
      <c r="C48" s="2"/>
      <c r="D48" s="3"/>
      <c r="E48" s="3"/>
      <c r="F48" s="2"/>
      <c r="G48" s="1"/>
      <c r="H48" s="4"/>
      <c r="I48" s="68"/>
      <c r="J48" s="5"/>
      <c r="K48" s="1"/>
      <c r="L48" s="1"/>
      <c r="M48" s="1"/>
      <c r="N48" s="1"/>
      <c r="O48" s="1"/>
      <c r="P48" s="6"/>
      <c r="Q48" s="64"/>
      <c r="R48" s="75"/>
      <c r="S48" s="77" t="str">
        <f t="shared" si="0"/>
        <v>0</v>
      </c>
      <c r="T48" s="69"/>
      <c r="U48" s="70"/>
      <c r="V48" s="77" t="str">
        <f t="shared" si="1"/>
        <v>0</v>
      </c>
      <c r="W48" s="69"/>
      <c r="X48" s="70"/>
      <c r="Y48" s="77" t="str">
        <f t="shared" si="2"/>
        <v>0</v>
      </c>
      <c r="Z48" s="69"/>
      <c r="AA48" s="71"/>
      <c r="AB48" s="77" t="str">
        <f t="shared" si="3"/>
        <v>0</v>
      </c>
      <c r="AC48" s="69"/>
      <c r="AD48" s="70"/>
      <c r="AE48" s="77" t="str">
        <f t="shared" si="4"/>
        <v>0</v>
      </c>
      <c r="AF48" s="69"/>
      <c r="AG48" s="70"/>
      <c r="AH48" s="77" t="str">
        <f t="shared" si="5"/>
        <v>0</v>
      </c>
      <c r="AI48" s="70"/>
      <c r="AJ48" s="20">
        <f>IF(SUM(J48:O48)&lt;=4,SUM(J48:O48)*'Variabilní data'!$C$18,IF(P48="J",IF(Q48="S",SUM(J48:O48)*'Variabilní data'!$D$19,SUM(Přihláška!J48:O48)*'Variabilní data'!$C$19),IF(P48="H",IF(Q48="S",SUM(J48:O48)*'Variabilní data'!$D$15,SUM(J48:O48)*'Variabilní data'!$C$15),IF(P48="HL",IF(Q48="S",SUM(J48:O48)*'Variabilní data'!$D$17,SUM(J48:O48)*'Variabilní data'!$C$17),IF(P48="D",IF(Q48="S",SUM(J48:O48)*'Variabilní data'!$D$17,SUM(J48:O48)*'Variabilní data'!$C$17),"Error")))))</f>
        <v>0</v>
      </c>
      <c r="AK48" s="20" t="str">
        <f>IF(C48="","0",IF(SUM(J48:O48)&lt;=4,(S48+V48+Y48+AB48+AE48+AH48)*'Variabilní data'!C$10+(T48+W48+Z48+AC48+AF48+AI48)*'Variabilní data'!C$11+(R48+U48+X48+AA48+AD48+AG48)*'Variabilní data'!C$12,(T48+W48+Z48+AF48+AC48+AI48)*'Variabilní data'!C$11+(R48+U48+X48+AA48+AD48+AG48)*'Variabilní data'!C$12))</f>
        <v>0</v>
      </c>
      <c r="AL48" s="21">
        <f t="shared" si="8"/>
        <v>0</v>
      </c>
      <c r="AM48" s="22">
        <f t="shared" si="7"/>
        <v>0</v>
      </c>
    </row>
    <row r="49" spans="1:39" s="12" customFormat="1" ht="12.75">
      <c r="A49" s="40">
        <v>41</v>
      </c>
      <c r="B49" s="1"/>
      <c r="C49" s="2"/>
      <c r="D49" s="3"/>
      <c r="E49" s="3"/>
      <c r="F49" s="2"/>
      <c r="G49" s="1"/>
      <c r="H49" s="4"/>
      <c r="I49" s="68"/>
      <c r="J49" s="5"/>
      <c r="K49" s="1"/>
      <c r="L49" s="1"/>
      <c r="M49" s="1"/>
      <c r="N49" s="1"/>
      <c r="O49" s="1"/>
      <c r="P49" s="6"/>
      <c r="Q49" s="64"/>
      <c r="R49" s="75"/>
      <c r="S49" s="77" t="str">
        <f t="shared" si="0"/>
        <v>0</v>
      </c>
      <c r="T49" s="69"/>
      <c r="U49" s="70"/>
      <c r="V49" s="77" t="str">
        <f t="shared" si="1"/>
        <v>0</v>
      </c>
      <c r="W49" s="69"/>
      <c r="X49" s="70"/>
      <c r="Y49" s="77" t="str">
        <f t="shared" si="2"/>
        <v>0</v>
      </c>
      <c r="Z49" s="69"/>
      <c r="AA49" s="71"/>
      <c r="AB49" s="77" t="str">
        <f t="shared" si="3"/>
        <v>0</v>
      </c>
      <c r="AC49" s="69"/>
      <c r="AD49" s="70"/>
      <c r="AE49" s="77" t="str">
        <f t="shared" si="4"/>
        <v>0</v>
      </c>
      <c r="AF49" s="69"/>
      <c r="AG49" s="70"/>
      <c r="AH49" s="77" t="str">
        <f t="shared" si="5"/>
        <v>0</v>
      </c>
      <c r="AI49" s="70"/>
      <c r="AJ49" s="20">
        <f>IF(SUM(J49:O49)&lt;=4,SUM(J49:O49)*'Variabilní data'!$C$18,IF(P49="J",IF(Q49="S",SUM(J49:O49)*'Variabilní data'!$D$19,SUM(Přihláška!J49:O49)*'Variabilní data'!$C$19),IF(P49="H",IF(Q49="S",SUM(J49:O49)*'Variabilní data'!$D$15,SUM(J49:O49)*'Variabilní data'!$C$15),IF(P49="HL",IF(Q49="S",SUM(J49:O49)*'Variabilní data'!$D$17,SUM(J49:O49)*'Variabilní data'!$C$17),IF(P49="D",IF(Q49="S",SUM(J49:O49)*'Variabilní data'!$D$17,SUM(J49:O49)*'Variabilní data'!$C$17),"Error")))))</f>
        <v>0</v>
      </c>
      <c r="AK49" s="20" t="str">
        <f>IF(C49="","0",IF(SUM(J49:O49)&lt;=4,(S49+V49+Y49+AB49+AE49+AH49)*'Variabilní data'!C$10+(T49+W49+Z49+AC49+AF49+AI49)*'Variabilní data'!C$11+(R49+U49+X49+AA49+AD49+AG49)*'Variabilní data'!C$12,(T49+W49+Z49+AF49+AC49+AI49)*'Variabilní data'!C$11+(R49+U49+X49+AA49+AD49+AG49)*'Variabilní data'!C$12))</f>
        <v>0</v>
      </c>
      <c r="AL49" s="21">
        <f t="shared" si="8"/>
        <v>0</v>
      </c>
      <c r="AM49" s="22">
        <f t="shared" si="7"/>
        <v>0</v>
      </c>
    </row>
    <row r="50" spans="1:39" s="12" customFormat="1" ht="12.75">
      <c r="A50" s="40">
        <v>42</v>
      </c>
      <c r="B50" s="1"/>
      <c r="C50" s="2"/>
      <c r="D50" s="3"/>
      <c r="E50" s="3"/>
      <c r="F50" s="2"/>
      <c r="G50" s="1"/>
      <c r="H50" s="4"/>
      <c r="I50" s="68"/>
      <c r="J50" s="5"/>
      <c r="K50" s="1"/>
      <c r="L50" s="1"/>
      <c r="M50" s="1"/>
      <c r="N50" s="1"/>
      <c r="O50" s="1"/>
      <c r="P50" s="6"/>
      <c r="Q50" s="64"/>
      <c r="R50" s="75"/>
      <c r="S50" s="77" t="str">
        <f t="shared" si="0"/>
        <v>0</v>
      </c>
      <c r="T50" s="69"/>
      <c r="U50" s="70"/>
      <c r="V50" s="77" t="str">
        <f t="shared" si="1"/>
        <v>0</v>
      </c>
      <c r="W50" s="69"/>
      <c r="X50" s="70"/>
      <c r="Y50" s="77" t="str">
        <f t="shared" si="2"/>
        <v>0</v>
      </c>
      <c r="Z50" s="69"/>
      <c r="AA50" s="71"/>
      <c r="AB50" s="77" t="str">
        <f t="shared" si="3"/>
        <v>0</v>
      </c>
      <c r="AC50" s="69"/>
      <c r="AD50" s="70"/>
      <c r="AE50" s="77" t="str">
        <f t="shared" si="4"/>
        <v>0</v>
      </c>
      <c r="AF50" s="69"/>
      <c r="AG50" s="70"/>
      <c r="AH50" s="77" t="str">
        <f t="shared" si="5"/>
        <v>0</v>
      </c>
      <c r="AI50" s="70"/>
      <c r="AJ50" s="20">
        <f>IF(SUM(J50:O50)&lt;=4,SUM(J50:O50)*'Variabilní data'!$C$18,IF(P50="J",IF(Q50="S",SUM(J50:O50)*'Variabilní data'!$D$19,SUM(Přihláška!J50:O50)*'Variabilní data'!$C$19),IF(P50="H",IF(Q50="S",SUM(J50:O50)*'Variabilní data'!$D$15,SUM(J50:O50)*'Variabilní data'!$C$15),IF(P50="HL",IF(Q50="S",SUM(J50:O50)*'Variabilní data'!$D$17,SUM(J50:O50)*'Variabilní data'!$C$17),IF(P50="D",IF(Q50="S",SUM(J50:O50)*'Variabilní data'!$D$17,SUM(J50:O50)*'Variabilní data'!$C$17),"Error")))))</f>
        <v>0</v>
      </c>
      <c r="AK50" s="20" t="str">
        <f>IF(C50="","0",IF(SUM(J50:O50)&lt;=4,(S50+V50+Y50+AB50+AE50+AH50)*'Variabilní data'!C$10+(T50+W50+Z50+AC50+AF50+AI50)*'Variabilní data'!C$11+(R50+U50+X50+AA50+AD50+AG50)*'Variabilní data'!C$12,(T50+W50+Z50+AF50+AC50+AI50)*'Variabilní data'!C$11+(R50+U50+X50+AA50+AD50+AG50)*'Variabilní data'!C$12))</f>
        <v>0</v>
      </c>
      <c r="AL50" s="21">
        <f t="shared" si="8"/>
        <v>0</v>
      </c>
      <c r="AM50" s="22">
        <f t="shared" si="7"/>
        <v>0</v>
      </c>
    </row>
    <row r="51" spans="1:39" s="12" customFormat="1" ht="12.75">
      <c r="A51" s="40">
        <v>43</v>
      </c>
      <c r="B51" s="1"/>
      <c r="C51" s="2"/>
      <c r="D51" s="3"/>
      <c r="E51" s="3"/>
      <c r="F51" s="2"/>
      <c r="G51" s="1"/>
      <c r="H51" s="4"/>
      <c r="I51" s="68"/>
      <c r="J51" s="5"/>
      <c r="K51" s="1"/>
      <c r="L51" s="1"/>
      <c r="M51" s="1"/>
      <c r="N51" s="1"/>
      <c r="O51" s="1"/>
      <c r="P51" s="6"/>
      <c r="Q51" s="64"/>
      <c r="R51" s="75"/>
      <c r="S51" s="77" t="str">
        <f t="shared" si="0"/>
        <v>0</v>
      </c>
      <c r="T51" s="69"/>
      <c r="U51" s="70"/>
      <c r="V51" s="77" t="str">
        <f t="shared" si="1"/>
        <v>0</v>
      </c>
      <c r="W51" s="69"/>
      <c r="X51" s="70"/>
      <c r="Y51" s="77" t="str">
        <f t="shared" si="2"/>
        <v>0</v>
      </c>
      <c r="Z51" s="69"/>
      <c r="AA51" s="71"/>
      <c r="AB51" s="77" t="str">
        <f t="shared" si="3"/>
        <v>0</v>
      </c>
      <c r="AC51" s="69"/>
      <c r="AD51" s="70"/>
      <c r="AE51" s="77" t="str">
        <f t="shared" si="4"/>
        <v>0</v>
      </c>
      <c r="AF51" s="69"/>
      <c r="AG51" s="70"/>
      <c r="AH51" s="77" t="str">
        <f t="shared" si="5"/>
        <v>0</v>
      </c>
      <c r="AI51" s="70"/>
      <c r="AJ51" s="20">
        <f>IF(SUM(J51:O51)&lt;=4,SUM(J51:O51)*'Variabilní data'!$C$18,IF(P51="J",IF(Q51="S",SUM(J51:O51)*'Variabilní data'!$D$19,SUM(Přihláška!J51:O51)*'Variabilní data'!$C$19),IF(P51="H",IF(Q51="S",SUM(J51:O51)*'Variabilní data'!$D$15,SUM(J51:O51)*'Variabilní data'!$C$15),IF(P51="HL",IF(Q51="S",SUM(J51:O51)*'Variabilní data'!$D$17,SUM(J51:O51)*'Variabilní data'!$C$17),IF(P51="D",IF(Q51="S",SUM(J51:O51)*'Variabilní data'!$D$17,SUM(J51:O51)*'Variabilní data'!$C$17),"Error")))))</f>
        <v>0</v>
      </c>
      <c r="AK51" s="20" t="str">
        <f>IF(C51="","0",IF(SUM(J51:O51)&lt;=4,(S51+V51+Y51+AB51+AE51+AH51)*'Variabilní data'!C$10+(T51+W51+Z51+AC51+AF51+AI51)*'Variabilní data'!C$11+(R51+U51+X51+AA51+AD51+AG51)*'Variabilní data'!C$12,(T51+W51+Z51+AF51+AC51+AI51)*'Variabilní data'!C$11+(R51+U51+X51+AA51+AD51+AG51)*'Variabilní data'!C$12))</f>
        <v>0</v>
      </c>
      <c r="AL51" s="21">
        <f t="shared" si="8"/>
        <v>0</v>
      </c>
      <c r="AM51" s="22">
        <f t="shared" si="7"/>
        <v>0</v>
      </c>
    </row>
    <row r="52" spans="1:39" s="12" customFormat="1" ht="12.75">
      <c r="A52" s="40">
        <v>44</v>
      </c>
      <c r="B52" s="1"/>
      <c r="C52" s="2"/>
      <c r="D52" s="3"/>
      <c r="E52" s="3"/>
      <c r="F52" s="2"/>
      <c r="G52" s="1"/>
      <c r="H52" s="4"/>
      <c r="I52" s="68"/>
      <c r="J52" s="5"/>
      <c r="K52" s="1"/>
      <c r="L52" s="1"/>
      <c r="M52" s="1"/>
      <c r="N52" s="1"/>
      <c r="O52" s="1"/>
      <c r="P52" s="6"/>
      <c r="Q52" s="64"/>
      <c r="R52" s="75"/>
      <c r="S52" s="77" t="str">
        <f t="shared" si="0"/>
        <v>0</v>
      </c>
      <c r="T52" s="69"/>
      <c r="U52" s="70"/>
      <c r="V52" s="77" t="str">
        <f t="shared" si="1"/>
        <v>0</v>
      </c>
      <c r="W52" s="69"/>
      <c r="X52" s="70"/>
      <c r="Y52" s="77" t="str">
        <f t="shared" si="2"/>
        <v>0</v>
      </c>
      <c r="Z52" s="69"/>
      <c r="AA52" s="71"/>
      <c r="AB52" s="77" t="str">
        <f t="shared" si="3"/>
        <v>0</v>
      </c>
      <c r="AC52" s="69"/>
      <c r="AD52" s="70"/>
      <c r="AE52" s="77" t="str">
        <f t="shared" si="4"/>
        <v>0</v>
      </c>
      <c r="AF52" s="69"/>
      <c r="AG52" s="70"/>
      <c r="AH52" s="77" t="str">
        <f t="shared" si="5"/>
        <v>0</v>
      </c>
      <c r="AI52" s="70"/>
      <c r="AJ52" s="20">
        <f>IF(SUM(J52:O52)&lt;=4,SUM(J52:O52)*'Variabilní data'!$C$18,IF(P52="J",IF(Q52="S",SUM(J52:O52)*'Variabilní data'!$D$19,SUM(Přihláška!J52:O52)*'Variabilní data'!$C$19),IF(P52="H",IF(Q52="S",SUM(J52:O52)*'Variabilní data'!$D$15,SUM(J52:O52)*'Variabilní data'!$C$15),IF(P52="HL",IF(Q52="S",SUM(J52:O52)*'Variabilní data'!$D$17,SUM(J52:O52)*'Variabilní data'!$C$17),IF(P52="D",IF(Q52="S",SUM(J52:O52)*'Variabilní data'!$D$17,SUM(J52:O52)*'Variabilní data'!$C$17),"Error")))))</f>
        <v>0</v>
      </c>
      <c r="AK52" s="20" t="str">
        <f>IF(C52="","0",IF(SUM(J52:O52)&lt;=4,(S52+V52+Y52+AB52+AE52+AH52)*'Variabilní data'!C$10+(T52+W52+Z52+AC52+AF52+AI52)*'Variabilní data'!C$11+(R52+U52+X52+AA52+AD52+AG52)*'Variabilní data'!C$12,(T52+W52+Z52+AF52+AC52+AI52)*'Variabilní data'!C$11+(R52+U52+X52+AA52+AD52+AG52)*'Variabilní data'!C$12))</f>
        <v>0</v>
      </c>
      <c r="AL52" s="21">
        <f t="shared" si="8"/>
        <v>0</v>
      </c>
      <c r="AM52" s="22">
        <f t="shared" si="7"/>
        <v>0</v>
      </c>
    </row>
    <row r="53" spans="1:39" s="12" customFormat="1" ht="12.75">
      <c r="A53" s="40">
        <v>45</v>
      </c>
      <c r="B53" s="1"/>
      <c r="C53" s="2"/>
      <c r="D53" s="3"/>
      <c r="E53" s="3"/>
      <c r="F53" s="2"/>
      <c r="G53" s="1"/>
      <c r="H53" s="4"/>
      <c r="I53" s="68"/>
      <c r="J53" s="5"/>
      <c r="K53" s="1"/>
      <c r="L53" s="1"/>
      <c r="M53" s="1"/>
      <c r="N53" s="1"/>
      <c r="O53" s="1"/>
      <c r="P53" s="6"/>
      <c r="Q53" s="64"/>
      <c r="R53" s="75"/>
      <c r="S53" s="77" t="str">
        <f t="shared" si="0"/>
        <v>0</v>
      </c>
      <c r="T53" s="69"/>
      <c r="U53" s="70"/>
      <c r="V53" s="77" t="str">
        <f t="shared" si="1"/>
        <v>0</v>
      </c>
      <c r="W53" s="69"/>
      <c r="X53" s="70"/>
      <c r="Y53" s="77" t="str">
        <f t="shared" si="2"/>
        <v>0</v>
      </c>
      <c r="Z53" s="69"/>
      <c r="AA53" s="71"/>
      <c r="AB53" s="77" t="str">
        <f t="shared" si="3"/>
        <v>0</v>
      </c>
      <c r="AC53" s="69"/>
      <c r="AD53" s="70"/>
      <c r="AE53" s="77" t="str">
        <f t="shared" si="4"/>
        <v>0</v>
      </c>
      <c r="AF53" s="69"/>
      <c r="AG53" s="70"/>
      <c r="AH53" s="77" t="str">
        <f t="shared" si="5"/>
        <v>0</v>
      </c>
      <c r="AI53" s="70"/>
      <c r="AJ53" s="20">
        <f>IF(SUM(J53:O53)&lt;=4,SUM(J53:O53)*'Variabilní data'!$C$18,IF(P53="J",IF(Q53="S",SUM(J53:O53)*'Variabilní data'!$D$19,SUM(Přihláška!J53:O53)*'Variabilní data'!$C$19),IF(P53="H",IF(Q53="S",SUM(J53:O53)*'Variabilní data'!$D$15,SUM(J53:O53)*'Variabilní data'!$C$15),IF(P53="HL",IF(Q53="S",SUM(J53:O53)*'Variabilní data'!$D$17,SUM(J53:O53)*'Variabilní data'!$C$17),IF(P53="D",IF(Q53="S",SUM(J53:O53)*'Variabilní data'!$D$17,SUM(J53:O53)*'Variabilní data'!$C$17),"Error")))))</f>
        <v>0</v>
      </c>
      <c r="AK53" s="20" t="str">
        <f>IF(C53="","0",IF(SUM(J53:O53)&lt;=4,(S53+V53+Y53+AB53+AE53+AH53)*'Variabilní data'!C$10+(T53+W53+Z53+AC53+AF53+AI53)*'Variabilní data'!C$11+(R53+U53+X53+AA53+AD53+AG53)*'Variabilní data'!C$12,(T53+W53+Z53+AF53+AC53+AI53)*'Variabilní data'!C$11+(R53+U53+X53+AA53+AD53+AG53)*'Variabilní data'!C$12))</f>
        <v>0</v>
      </c>
      <c r="AL53" s="21">
        <f t="shared" si="8"/>
        <v>0</v>
      </c>
      <c r="AM53" s="22">
        <f t="shared" si="7"/>
        <v>0</v>
      </c>
    </row>
    <row r="54" spans="1:39" s="12" customFormat="1" ht="12.75">
      <c r="A54" s="40">
        <v>46</v>
      </c>
      <c r="B54" s="1"/>
      <c r="C54" s="2"/>
      <c r="D54" s="3"/>
      <c r="E54" s="3"/>
      <c r="F54" s="2"/>
      <c r="G54" s="1"/>
      <c r="H54" s="4"/>
      <c r="I54" s="68"/>
      <c r="J54" s="5"/>
      <c r="K54" s="1"/>
      <c r="L54" s="1"/>
      <c r="M54" s="1"/>
      <c r="N54" s="1"/>
      <c r="O54" s="1"/>
      <c r="P54" s="6"/>
      <c r="Q54" s="64"/>
      <c r="R54" s="75"/>
      <c r="S54" s="77" t="str">
        <f t="shared" si="0"/>
        <v>0</v>
      </c>
      <c r="T54" s="69"/>
      <c r="U54" s="70"/>
      <c r="V54" s="77" t="str">
        <f t="shared" si="1"/>
        <v>0</v>
      </c>
      <c r="W54" s="69"/>
      <c r="X54" s="70"/>
      <c r="Y54" s="77" t="str">
        <f t="shared" si="2"/>
        <v>0</v>
      </c>
      <c r="Z54" s="69"/>
      <c r="AA54" s="71"/>
      <c r="AB54" s="77" t="str">
        <f t="shared" si="3"/>
        <v>0</v>
      </c>
      <c r="AC54" s="69"/>
      <c r="AD54" s="70"/>
      <c r="AE54" s="77" t="str">
        <f t="shared" si="4"/>
        <v>0</v>
      </c>
      <c r="AF54" s="69"/>
      <c r="AG54" s="70"/>
      <c r="AH54" s="77" t="str">
        <f t="shared" si="5"/>
        <v>0</v>
      </c>
      <c r="AI54" s="70"/>
      <c r="AJ54" s="20">
        <f>IF(SUM(J54:O54)&lt;=4,SUM(J54:O54)*'Variabilní data'!$C$18,IF(P54="J",IF(Q54="S",SUM(J54:O54)*'Variabilní data'!$D$19,SUM(Přihláška!J54:O54)*'Variabilní data'!$C$19),IF(P54="H",IF(Q54="S",SUM(J54:O54)*'Variabilní data'!$D$15,SUM(J54:O54)*'Variabilní data'!$C$15),IF(P54="HL",IF(Q54="S",SUM(J54:O54)*'Variabilní data'!$D$17,SUM(J54:O54)*'Variabilní data'!$C$17),IF(P54="D",IF(Q54="S",SUM(J54:O54)*'Variabilní data'!$D$17,SUM(J54:O54)*'Variabilní data'!$C$17),"Error")))))</f>
        <v>0</v>
      </c>
      <c r="AK54" s="20" t="str">
        <f>IF(C54="","0",IF(SUM(J54:O54)&lt;=4,(S54+V54+Y54+AB54+AE54+AH54)*'Variabilní data'!C$10+(T54+W54+Z54+AC54+AF54+AI54)*'Variabilní data'!C$11+(R54+U54+X54+AA54+AD54+AG54)*'Variabilní data'!C$12,(T54+W54+Z54+AF54+AC54+AI54)*'Variabilní data'!C$11+(R54+U54+X54+AA54+AD54+AG54)*'Variabilní data'!C$12))</f>
        <v>0</v>
      </c>
      <c r="AL54" s="21">
        <f t="shared" si="8"/>
        <v>0</v>
      </c>
      <c r="AM54" s="22">
        <f t="shared" si="7"/>
        <v>0</v>
      </c>
    </row>
    <row r="55" spans="1:39" s="12" customFormat="1" ht="12.75">
      <c r="A55" s="40">
        <v>47</v>
      </c>
      <c r="B55" s="1"/>
      <c r="C55" s="2"/>
      <c r="D55" s="3"/>
      <c r="E55" s="3"/>
      <c r="F55" s="2"/>
      <c r="G55" s="1"/>
      <c r="H55" s="4"/>
      <c r="I55" s="68"/>
      <c r="J55" s="5"/>
      <c r="K55" s="1"/>
      <c r="L55" s="1"/>
      <c r="M55" s="1"/>
      <c r="N55" s="1"/>
      <c r="O55" s="1"/>
      <c r="P55" s="6"/>
      <c r="Q55" s="64"/>
      <c r="R55" s="75"/>
      <c r="S55" s="77" t="str">
        <f t="shared" si="0"/>
        <v>0</v>
      </c>
      <c r="T55" s="69"/>
      <c r="U55" s="70"/>
      <c r="V55" s="77" t="str">
        <f t="shared" si="1"/>
        <v>0</v>
      </c>
      <c r="W55" s="69"/>
      <c r="X55" s="70"/>
      <c r="Y55" s="77" t="str">
        <f t="shared" si="2"/>
        <v>0</v>
      </c>
      <c r="Z55" s="69"/>
      <c r="AA55" s="71"/>
      <c r="AB55" s="77" t="str">
        <f t="shared" si="3"/>
        <v>0</v>
      </c>
      <c r="AC55" s="69"/>
      <c r="AD55" s="70"/>
      <c r="AE55" s="77" t="str">
        <f t="shared" si="4"/>
        <v>0</v>
      </c>
      <c r="AF55" s="69"/>
      <c r="AG55" s="70"/>
      <c r="AH55" s="77" t="str">
        <f t="shared" si="5"/>
        <v>0</v>
      </c>
      <c r="AI55" s="70"/>
      <c r="AJ55" s="20">
        <f>IF(SUM(J55:O55)&lt;=4,SUM(J55:O55)*'Variabilní data'!$C$18,IF(P55="J",IF(Q55="S",SUM(J55:O55)*'Variabilní data'!$D$19,SUM(Přihláška!J55:O55)*'Variabilní data'!$C$19),IF(P55="H",IF(Q55="S",SUM(J55:O55)*'Variabilní data'!$D$15,SUM(J55:O55)*'Variabilní data'!$C$15),IF(P55="HL",IF(Q55="S",SUM(J55:O55)*'Variabilní data'!$D$17,SUM(J55:O55)*'Variabilní data'!$C$17),IF(P55="D",IF(Q55="S",SUM(J55:O55)*'Variabilní data'!$D$17,SUM(J55:O55)*'Variabilní data'!$C$17),"Error")))))</f>
        <v>0</v>
      </c>
      <c r="AK55" s="20" t="str">
        <f>IF(C55="","0",IF(SUM(J55:O55)&lt;=4,(S55+V55+Y55+AB55+AE55+AH55)*'Variabilní data'!C$10+(T55+W55+Z55+AC55+AF55+AI55)*'Variabilní data'!C$11+(R55+U55+X55+AA55+AD55+AG55)*'Variabilní data'!C$12,(T55+W55+Z55+AF55+AC55+AI55)*'Variabilní data'!C$11+(R55+U55+X55+AA55+AD55+AG55)*'Variabilní data'!C$12))</f>
        <v>0</v>
      </c>
      <c r="AL55" s="21">
        <f t="shared" si="8"/>
        <v>0</v>
      </c>
      <c r="AM55" s="22">
        <f t="shared" si="7"/>
        <v>0</v>
      </c>
    </row>
    <row r="56" spans="1:39" s="12" customFormat="1" ht="12.75">
      <c r="A56" s="40">
        <v>48</v>
      </c>
      <c r="B56" s="1"/>
      <c r="C56" s="2"/>
      <c r="D56" s="3"/>
      <c r="E56" s="3"/>
      <c r="F56" s="2"/>
      <c r="G56" s="1"/>
      <c r="H56" s="4"/>
      <c r="I56" s="68"/>
      <c r="J56" s="5"/>
      <c r="K56" s="1"/>
      <c r="L56" s="1"/>
      <c r="M56" s="1"/>
      <c r="N56" s="1"/>
      <c r="O56" s="1"/>
      <c r="P56" s="6"/>
      <c r="Q56" s="64"/>
      <c r="R56" s="75"/>
      <c r="S56" s="77" t="str">
        <f t="shared" si="0"/>
        <v>0</v>
      </c>
      <c r="T56" s="69"/>
      <c r="U56" s="70"/>
      <c r="V56" s="77" t="str">
        <f t="shared" si="1"/>
        <v>0</v>
      </c>
      <c r="W56" s="69"/>
      <c r="X56" s="70"/>
      <c r="Y56" s="77" t="str">
        <f t="shared" si="2"/>
        <v>0</v>
      </c>
      <c r="Z56" s="69"/>
      <c r="AA56" s="71"/>
      <c r="AB56" s="77" t="str">
        <f t="shared" si="3"/>
        <v>0</v>
      </c>
      <c r="AC56" s="69"/>
      <c r="AD56" s="70"/>
      <c r="AE56" s="77" t="str">
        <f t="shared" si="4"/>
        <v>0</v>
      </c>
      <c r="AF56" s="69"/>
      <c r="AG56" s="70"/>
      <c r="AH56" s="77" t="str">
        <f t="shared" si="5"/>
        <v>0</v>
      </c>
      <c r="AI56" s="70"/>
      <c r="AJ56" s="20">
        <f>IF(SUM(J56:O56)&lt;=4,SUM(J56:O56)*'Variabilní data'!$C$18,IF(P56="J",IF(Q56="S",SUM(J56:O56)*'Variabilní data'!$D$19,SUM(Přihláška!J56:O56)*'Variabilní data'!$C$19),IF(P56="H",IF(Q56="S",SUM(J56:O56)*'Variabilní data'!$D$15,SUM(J56:O56)*'Variabilní data'!$C$15),IF(P56="HL",IF(Q56="S",SUM(J56:O56)*'Variabilní data'!$D$17,SUM(J56:O56)*'Variabilní data'!$C$17),IF(P56="D",IF(Q56="S",SUM(J56:O56)*'Variabilní data'!$D$17,SUM(J56:O56)*'Variabilní data'!$C$17),"Error")))))</f>
        <v>0</v>
      </c>
      <c r="AK56" s="20" t="str">
        <f>IF(C56="","0",IF(SUM(J56:O56)&lt;=4,(S56+V56+Y56+AB56+AE56+AH56)*'Variabilní data'!C$10+(T56+W56+Z56+AC56+AF56+AI56)*'Variabilní data'!C$11+(R56+U56+X56+AA56+AD56+AG56)*'Variabilní data'!C$12,(T56+W56+Z56+AF56+AC56+AI56)*'Variabilní data'!C$11+(R56+U56+X56+AA56+AD56+AG56)*'Variabilní data'!C$12))</f>
        <v>0</v>
      </c>
      <c r="AL56" s="21">
        <f t="shared" si="8"/>
        <v>0</v>
      </c>
      <c r="AM56" s="22">
        <f t="shared" si="7"/>
        <v>0</v>
      </c>
    </row>
    <row r="57" spans="1:39" s="12" customFormat="1" ht="12.75">
      <c r="A57" s="40">
        <v>49</v>
      </c>
      <c r="B57" s="1"/>
      <c r="C57" s="2"/>
      <c r="D57" s="3"/>
      <c r="E57" s="3"/>
      <c r="F57" s="2"/>
      <c r="G57" s="1"/>
      <c r="H57" s="4"/>
      <c r="I57" s="68"/>
      <c r="J57" s="5"/>
      <c r="K57" s="1"/>
      <c r="L57" s="1"/>
      <c r="M57" s="1"/>
      <c r="N57" s="1"/>
      <c r="O57" s="1"/>
      <c r="P57" s="6"/>
      <c r="Q57" s="64"/>
      <c r="R57" s="75"/>
      <c r="S57" s="77" t="str">
        <f t="shared" si="0"/>
        <v>0</v>
      </c>
      <c r="T57" s="69"/>
      <c r="U57" s="70"/>
      <c r="V57" s="77" t="str">
        <f t="shared" si="1"/>
        <v>0</v>
      </c>
      <c r="W57" s="69"/>
      <c r="X57" s="70"/>
      <c r="Y57" s="77" t="str">
        <f t="shared" si="2"/>
        <v>0</v>
      </c>
      <c r="Z57" s="69"/>
      <c r="AA57" s="71"/>
      <c r="AB57" s="77" t="str">
        <f t="shared" si="3"/>
        <v>0</v>
      </c>
      <c r="AC57" s="69"/>
      <c r="AD57" s="70"/>
      <c r="AE57" s="77" t="str">
        <f t="shared" si="4"/>
        <v>0</v>
      </c>
      <c r="AF57" s="69"/>
      <c r="AG57" s="70"/>
      <c r="AH57" s="77" t="str">
        <f t="shared" si="5"/>
        <v>0</v>
      </c>
      <c r="AI57" s="70"/>
      <c r="AJ57" s="20">
        <f>IF(SUM(J57:O57)&lt;=4,SUM(J57:O57)*'Variabilní data'!$C$18,IF(P57="J",IF(Q57="S",SUM(J57:O57)*'Variabilní data'!$D$19,SUM(Přihláška!J57:O57)*'Variabilní data'!$C$19),IF(P57="H",IF(Q57="S",SUM(J57:O57)*'Variabilní data'!$D$15,SUM(J57:O57)*'Variabilní data'!$C$15),IF(P57="HL",IF(Q57="S",SUM(J57:O57)*'Variabilní data'!$D$17,SUM(J57:O57)*'Variabilní data'!$C$17),IF(P57="D",IF(Q57="S",SUM(J57:O57)*'Variabilní data'!$D$17,SUM(J57:O57)*'Variabilní data'!$C$17),"Error")))))</f>
        <v>0</v>
      </c>
      <c r="AK57" s="20" t="str">
        <f>IF(C57="","0",IF(SUM(J57:O57)&lt;=4,(S57+V57+Y57+AB57+AE57+AH57)*'Variabilní data'!C$10+(T57+W57+Z57+AC57+AF57+AI57)*'Variabilní data'!C$11+(R57+U57+X57+AA57+AD57+AG57)*'Variabilní data'!C$12,(T57+W57+Z57+AF57+AC57+AI57)*'Variabilní data'!C$11+(R57+U57+X57+AA57+AD57+AG57)*'Variabilní data'!C$12))</f>
        <v>0</v>
      </c>
      <c r="AL57" s="21">
        <f t="shared" si="8"/>
        <v>0</v>
      </c>
      <c r="AM57" s="22">
        <f t="shared" si="7"/>
        <v>0</v>
      </c>
    </row>
    <row r="58" spans="1:39" s="12" customFormat="1" ht="12.75">
      <c r="A58" s="40">
        <v>50</v>
      </c>
      <c r="B58" s="1"/>
      <c r="C58" s="2"/>
      <c r="D58" s="3"/>
      <c r="E58" s="3"/>
      <c r="F58" s="2"/>
      <c r="G58" s="1"/>
      <c r="H58" s="4"/>
      <c r="I58" s="68"/>
      <c r="J58" s="5"/>
      <c r="K58" s="1"/>
      <c r="L58" s="1"/>
      <c r="M58" s="1"/>
      <c r="N58" s="1"/>
      <c r="O58" s="1"/>
      <c r="P58" s="6"/>
      <c r="Q58" s="64"/>
      <c r="R58" s="75"/>
      <c r="S58" s="77" t="str">
        <f t="shared" si="0"/>
        <v>0</v>
      </c>
      <c r="T58" s="69"/>
      <c r="U58" s="70"/>
      <c r="V58" s="77" t="str">
        <f t="shared" si="1"/>
        <v>0</v>
      </c>
      <c r="W58" s="69"/>
      <c r="X58" s="70"/>
      <c r="Y58" s="77" t="str">
        <f t="shared" si="2"/>
        <v>0</v>
      </c>
      <c r="Z58" s="69"/>
      <c r="AA58" s="71"/>
      <c r="AB58" s="77" t="str">
        <f t="shared" si="3"/>
        <v>0</v>
      </c>
      <c r="AC58" s="69"/>
      <c r="AD58" s="70"/>
      <c r="AE58" s="77" t="str">
        <f t="shared" si="4"/>
        <v>0</v>
      </c>
      <c r="AF58" s="69"/>
      <c r="AG58" s="70"/>
      <c r="AH58" s="77" t="str">
        <f t="shared" si="5"/>
        <v>0</v>
      </c>
      <c r="AI58" s="70"/>
      <c r="AJ58" s="20">
        <f>IF(SUM(J58:O58)&lt;=4,SUM(J58:O58)*'Variabilní data'!$C$18,IF(P58="J",IF(Q58="S",SUM(J58:O58)*'Variabilní data'!$D$19,SUM(Přihláška!J58:O58)*'Variabilní data'!$C$19),IF(P58="H",IF(Q58="S",SUM(J58:O58)*'Variabilní data'!$D$15,SUM(J58:O58)*'Variabilní data'!$C$15),IF(P58="HL",IF(Q58="S",SUM(J58:O58)*'Variabilní data'!$D$17,SUM(J58:O58)*'Variabilní data'!$C$17),IF(P58="D",IF(Q58="S",SUM(J58:O58)*'Variabilní data'!$D$17,SUM(J58:O58)*'Variabilní data'!$C$17),"Error")))))</f>
        <v>0</v>
      </c>
      <c r="AK58" s="20" t="str">
        <f>IF(C58="","0",IF(SUM(J58:O58)&lt;=4,(S58+V58+Y58+AB58+AE58+AH58)*'Variabilní data'!C$10+(T58+W58+Z58+AC58+AF58+AI58)*'Variabilní data'!C$11+(R58+U58+X58+AA58+AD58+AG58)*'Variabilní data'!C$12,(T58+W58+Z58+AF58+AC58+AI58)*'Variabilní data'!C$11+(R58+U58+X58+AA58+AD58+AG58)*'Variabilní data'!C$12))</f>
        <v>0</v>
      </c>
      <c r="AL58" s="21">
        <f t="shared" si="8"/>
        <v>0</v>
      </c>
      <c r="AM58" s="22">
        <f t="shared" si="7"/>
        <v>0</v>
      </c>
    </row>
    <row r="59" spans="1:39" s="12" customFormat="1" ht="12.75">
      <c r="A59" s="40">
        <v>51</v>
      </c>
      <c r="B59" s="1"/>
      <c r="C59" s="2"/>
      <c r="D59" s="3"/>
      <c r="E59" s="3"/>
      <c r="F59" s="2"/>
      <c r="G59" s="1"/>
      <c r="H59" s="4"/>
      <c r="I59" s="68"/>
      <c r="J59" s="5"/>
      <c r="K59" s="1"/>
      <c r="L59" s="1"/>
      <c r="M59" s="1"/>
      <c r="N59" s="1"/>
      <c r="O59" s="1"/>
      <c r="P59" s="6"/>
      <c r="Q59" s="64"/>
      <c r="R59" s="75"/>
      <c r="S59" s="77" t="str">
        <f t="shared" si="0"/>
        <v>0</v>
      </c>
      <c r="T59" s="69"/>
      <c r="U59" s="70"/>
      <c r="V59" s="77" t="str">
        <f t="shared" si="1"/>
        <v>0</v>
      </c>
      <c r="W59" s="69"/>
      <c r="X59" s="70"/>
      <c r="Y59" s="77" t="str">
        <f t="shared" si="2"/>
        <v>0</v>
      </c>
      <c r="Z59" s="69"/>
      <c r="AA59" s="71"/>
      <c r="AB59" s="77" t="str">
        <f t="shared" si="3"/>
        <v>0</v>
      </c>
      <c r="AC59" s="69"/>
      <c r="AD59" s="70"/>
      <c r="AE59" s="77" t="str">
        <f t="shared" si="4"/>
        <v>0</v>
      </c>
      <c r="AF59" s="69"/>
      <c r="AG59" s="70"/>
      <c r="AH59" s="77" t="str">
        <f t="shared" si="5"/>
        <v>0</v>
      </c>
      <c r="AI59" s="70"/>
      <c r="AJ59" s="20">
        <f>IF(SUM(J59:O59)&lt;=4,SUM(J59:O59)*'Variabilní data'!$C$18,IF(P59="J",IF(Q59="S",SUM(J59:O59)*'Variabilní data'!$D$19,SUM(Přihláška!J59:O59)*'Variabilní data'!$C$19),IF(P59="H",IF(Q59="S",SUM(J59:O59)*'Variabilní data'!$D$15,SUM(J59:O59)*'Variabilní data'!$C$15),IF(P59="HL",IF(Q59="S",SUM(J59:O59)*'Variabilní data'!$D$17,SUM(J59:O59)*'Variabilní data'!$C$17),IF(P59="D",IF(Q59="S",SUM(J59:O59)*'Variabilní data'!$D$17,SUM(J59:O59)*'Variabilní data'!$C$17),"Error")))))</f>
        <v>0</v>
      </c>
      <c r="AK59" s="20" t="str">
        <f>IF(C59="","0",IF(SUM(J59:O59)&lt;=4,(S59+V59+Y59+AB59+AE59+AH59)*'Variabilní data'!C$10+(T59+W59+Z59+AC59+AF59+AI59)*'Variabilní data'!C$11+(R59+U59+X59+AA59+AD59+AG59)*'Variabilní data'!C$12,(T59+W59+Z59+AF59+AC59+AI59)*'Variabilní data'!C$11+(R59+U59+X59+AA59+AD59+AG59)*'Variabilní data'!C$12))</f>
        <v>0</v>
      </c>
      <c r="AL59" s="21">
        <f t="shared" si="8"/>
        <v>0</v>
      </c>
      <c r="AM59" s="22">
        <f t="shared" si="7"/>
        <v>0</v>
      </c>
    </row>
    <row r="60" spans="1:39" s="12" customFormat="1" ht="12.75">
      <c r="A60" s="40">
        <v>52</v>
      </c>
      <c r="B60" s="1"/>
      <c r="C60" s="2"/>
      <c r="D60" s="3"/>
      <c r="E60" s="3"/>
      <c r="F60" s="2"/>
      <c r="G60" s="1"/>
      <c r="H60" s="4"/>
      <c r="I60" s="68"/>
      <c r="J60" s="5"/>
      <c r="K60" s="1"/>
      <c r="L60" s="1"/>
      <c r="M60" s="1"/>
      <c r="N60" s="1"/>
      <c r="O60" s="1"/>
      <c r="P60" s="6"/>
      <c r="Q60" s="64"/>
      <c r="R60" s="75"/>
      <c r="S60" s="77" t="str">
        <f t="shared" si="0"/>
        <v>0</v>
      </c>
      <c r="T60" s="69"/>
      <c r="U60" s="70"/>
      <c r="V60" s="77" t="str">
        <f t="shared" si="1"/>
        <v>0</v>
      </c>
      <c r="W60" s="69"/>
      <c r="X60" s="70"/>
      <c r="Y60" s="77" t="str">
        <f t="shared" si="2"/>
        <v>0</v>
      </c>
      <c r="Z60" s="69"/>
      <c r="AA60" s="71"/>
      <c r="AB60" s="77" t="str">
        <f t="shared" si="3"/>
        <v>0</v>
      </c>
      <c r="AC60" s="69"/>
      <c r="AD60" s="70"/>
      <c r="AE60" s="77" t="str">
        <f t="shared" si="4"/>
        <v>0</v>
      </c>
      <c r="AF60" s="69"/>
      <c r="AG60" s="70"/>
      <c r="AH60" s="77" t="str">
        <f t="shared" si="5"/>
        <v>0</v>
      </c>
      <c r="AI60" s="70"/>
      <c r="AJ60" s="20">
        <f>IF(SUM(J60:O60)&lt;=4,SUM(J60:O60)*'Variabilní data'!$C$18,IF(P60="J",IF(Q60="S",SUM(J60:O60)*'Variabilní data'!$D$19,SUM(Přihláška!J60:O60)*'Variabilní data'!$C$19),IF(P60="H",IF(Q60="S",SUM(J60:O60)*'Variabilní data'!$D$15,SUM(J60:O60)*'Variabilní data'!$C$15),IF(P60="HL",IF(Q60="S",SUM(J60:O60)*'Variabilní data'!$D$17,SUM(J60:O60)*'Variabilní data'!$C$17),IF(P60="D",IF(Q60="S",SUM(J60:O60)*'Variabilní data'!$D$17,SUM(J60:O60)*'Variabilní data'!$C$17),"Error")))))</f>
        <v>0</v>
      </c>
      <c r="AK60" s="20" t="str">
        <f>IF(C60="","0",IF(SUM(J60:O60)&lt;=4,(S60+V60+Y60+AB60+AE60+AH60)*'Variabilní data'!C$10+(T60+W60+Z60+AC60+AF60+AI60)*'Variabilní data'!C$11+(R60+U60+X60+AA60+AD60+AG60)*'Variabilní data'!C$12,(T60+W60+Z60+AF60+AC60+AI60)*'Variabilní data'!C$11+(R60+U60+X60+AA60+AD60+AG60)*'Variabilní data'!C$12))</f>
        <v>0</v>
      </c>
      <c r="AL60" s="21">
        <f t="shared" si="8"/>
        <v>0</v>
      </c>
      <c r="AM60" s="22">
        <f t="shared" si="7"/>
        <v>0</v>
      </c>
    </row>
    <row r="61" spans="1:39" s="12" customFormat="1" ht="12.75">
      <c r="A61" s="40">
        <v>53</v>
      </c>
      <c r="B61" s="1"/>
      <c r="C61" s="2"/>
      <c r="D61" s="3"/>
      <c r="E61" s="3"/>
      <c r="F61" s="2"/>
      <c r="G61" s="1"/>
      <c r="H61" s="4"/>
      <c r="I61" s="68"/>
      <c r="J61" s="5"/>
      <c r="K61" s="1"/>
      <c r="L61" s="1"/>
      <c r="M61" s="1"/>
      <c r="N61" s="1"/>
      <c r="O61" s="1"/>
      <c r="P61" s="6"/>
      <c r="Q61" s="64"/>
      <c r="R61" s="75"/>
      <c r="S61" s="77" t="str">
        <f t="shared" si="0"/>
        <v>0</v>
      </c>
      <c r="T61" s="69"/>
      <c r="U61" s="70"/>
      <c r="V61" s="77" t="str">
        <f t="shared" si="1"/>
        <v>0</v>
      </c>
      <c r="W61" s="69"/>
      <c r="X61" s="70"/>
      <c r="Y61" s="77" t="str">
        <f t="shared" si="2"/>
        <v>0</v>
      </c>
      <c r="Z61" s="69"/>
      <c r="AA61" s="71"/>
      <c r="AB61" s="77" t="str">
        <f t="shared" si="3"/>
        <v>0</v>
      </c>
      <c r="AC61" s="69"/>
      <c r="AD61" s="70"/>
      <c r="AE61" s="77" t="str">
        <f t="shared" si="4"/>
        <v>0</v>
      </c>
      <c r="AF61" s="69"/>
      <c r="AG61" s="70"/>
      <c r="AH61" s="77" t="str">
        <f t="shared" si="5"/>
        <v>0</v>
      </c>
      <c r="AI61" s="70"/>
      <c r="AJ61" s="20">
        <f>IF(SUM(J61:O61)&lt;=4,SUM(J61:O61)*'Variabilní data'!$C$18,IF(P61="J",IF(Q61="S",SUM(J61:O61)*'Variabilní data'!$D$19,SUM(Přihláška!J61:O61)*'Variabilní data'!$C$19),IF(P61="H",IF(Q61="S",SUM(J61:O61)*'Variabilní data'!$D$15,SUM(J61:O61)*'Variabilní data'!$C$15),IF(P61="HL",IF(Q61="S",SUM(J61:O61)*'Variabilní data'!$D$17,SUM(J61:O61)*'Variabilní data'!$C$17),IF(P61="D",IF(Q61="S",SUM(J61:O61)*'Variabilní data'!$D$17,SUM(J61:O61)*'Variabilní data'!$C$17),"Error")))))</f>
        <v>0</v>
      </c>
      <c r="AK61" s="20" t="str">
        <f>IF(C61="","0",IF(SUM(J61:O61)&lt;=4,(S61+V61+Y61+AB61+AE61+AH61)*'Variabilní data'!C$10+(T61+W61+Z61+AC61+AF61+AI61)*'Variabilní data'!C$11+(R61+U61+X61+AA61+AD61+AG61)*'Variabilní data'!C$12,(T61+W61+Z61+AF61+AC61+AI61)*'Variabilní data'!C$11+(R61+U61+X61+AA61+AD61+AG61)*'Variabilní data'!C$12))</f>
        <v>0</v>
      </c>
      <c r="AL61" s="21">
        <f t="shared" si="8"/>
        <v>0</v>
      </c>
      <c r="AM61" s="22">
        <f t="shared" si="7"/>
        <v>0</v>
      </c>
    </row>
    <row r="62" spans="1:39" s="12" customFormat="1" ht="12.75">
      <c r="A62" s="40">
        <v>54</v>
      </c>
      <c r="B62" s="1"/>
      <c r="C62" s="2"/>
      <c r="D62" s="3"/>
      <c r="E62" s="3"/>
      <c r="F62" s="2"/>
      <c r="G62" s="1"/>
      <c r="H62" s="4"/>
      <c r="I62" s="68"/>
      <c r="J62" s="5"/>
      <c r="K62" s="1"/>
      <c r="L62" s="1"/>
      <c r="M62" s="1"/>
      <c r="N62" s="1"/>
      <c r="O62" s="1"/>
      <c r="P62" s="6"/>
      <c r="Q62" s="64"/>
      <c r="R62" s="75"/>
      <c r="S62" s="77" t="str">
        <f t="shared" si="0"/>
        <v>0</v>
      </c>
      <c r="T62" s="69"/>
      <c r="U62" s="70"/>
      <c r="V62" s="77" t="str">
        <f t="shared" si="1"/>
        <v>0</v>
      </c>
      <c r="W62" s="69"/>
      <c r="X62" s="70"/>
      <c r="Y62" s="77" t="str">
        <f t="shared" si="2"/>
        <v>0</v>
      </c>
      <c r="Z62" s="69"/>
      <c r="AA62" s="71"/>
      <c r="AB62" s="77" t="str">
        <f t="shared" si="3"/>
        <v>0</v>
      </c>
      <c r="AC62" s="69"/>
      <c r="AD62" s="70"/>
      <c r="AE62" s="77" t="str">
        <f t="shared" si="4"/>
        <v>0</v>
      </c>
      <c r="AF62" s="69"/>
      <c r="AG62" s="70"/>
      <c r="AH62" s="77" t="str">
        <f t="shared" si="5"/>
        <v>0</v>
      </c>
      <c r="AI62" s="70"/>
      <c r="AJ62" s="20">
        <f>IF(SUM(J62:O62)&lt;=4,SUM(J62:O62)*'Variabilní data'!$C$18,IF(P62="J",IF(Q62="S",SUM(J62:O62)*'Variabilní data'!$D$19,SUM(Přihláška!J62:O62)*'Variabilní data'!$C$19),IF(P62="H",IF(Q62="S",SUM(J62:O62)*'Variabilní data'!$D$15,SUM(J62:O62)*'Variabilní data'!$C$15),IF(P62="HL",IF(Q62="S",SUM(J62:O62)*'Variabilní data'!$D$17,SUM(J62:O62)*'Variabilní data'!$C$17),IF(P62="D",IF(Q62="S",SUM(J62:O62)*'Variabilní data'!$D$17,SUM(J62:O62)*'Variabilní data'!$C$17),"Error")))))</f>
        <v>0</v>
      </c>
      <c r="AK62" s="20" t="str">
        <f>IF(C62="","0",IF(SUM(J62:O62)&lt;=4,(S62+V62+Y62+AB62+AE62+AH62)*'Variabilní data'!C$10+(T62+W62+Z62+AC62+AF62+AI62)*'Variabilní data'!C$11+(R62+U62+X62+AA62+AD62+AG62)*'Variabilní data'!C$12,(T62+W62+Z62+AF62+AC62+AI62)*'Variabilní data'!C$11+(R62+U62+X62+AA62+AD62+AG62)*'Variabilní data'!C$12))</f>
        <v>0</v>
      </c>
      <c r="AL62" s="21">
        <f t="shared" si="8"/>
        <v>0</v>
      </c>
      <c r="AM62" s="22">
        <f t="shared" si="7"/>
        <v>0</v>
      </c>
    </row>
    <row r="63" spans="1:39" s="12" customFormat="1" ht="12.75">
      <c r="A63" s="40">
        <v>55</v>
      </c>
      <c r="B63" s="1"/>
      <c r="C63" s="2"/>
      <c r="D63" s="3"/>
      <c r="E63" s="3"/>
      <c r="F63" s="2"/>
      <c r="G63" s="1"/>
      <c r="H63" s="4"/>
      <c r="I63" s="68"/>
      <c r="J63" s="5"/>
      <c r="K63" s="1"/>
      <c r="L63" s="1"/>
      <c r="M63" s="1"/>
      <c r="N63" s="1"/>
      <c r="O63" s="1"/>
      <c r="P63" s="6"/>
      <c r="Q63" s="64"/>
      <c r="R63" s="75"/>
      <c r="S63" s="77" t="str">
        <f t="shared" si="0"/>
        <v>0</v>
      </c>
      <c r="T63" s="69"/>
      <c r="U63" s="70"/>
      <c r="V63" s="77" t="str">
        <f t="shared" si="1"/>
        <v>0</v>
      </c>
      <c r="W63" s="69"/>
      <c r="X63" s="70"/>
      <c r="Y63" s="77" t="str">
        <f t="shared" si="2"/>
        <v>0</v>
      </c>
      <c r="Z63" s="69"/>
      <c r="AA63" s="71"/>
      <c r="AB63" s="77" t="str">
        <f t="shared" si="3"/>
        <v>0</v>
      </c>
      <c r="AC63" s="69"/>
      <c r="AD63" s="70"/>
      <c r="AE63" s="77" t="str">
        <f t="shared" si="4"/>
        <v>0</v>
      </c>
      <c r="AF63" s="69"/>
      <c r="AG63" s="70"/>
      <c r="AH63" s="77" t="str">
        <f t="shared" si="5"/>
        <v>0</v>
      </c>
      <c r="AI63" s="70"/>
      <c r="AJ63" s="20">
        <f>IF(SUM(J63:O63)&lt;=4,SUM(J63:O63)*'Variabilní data'!$C$18,IF(P63="J",IF(Q63="S",SUM(J63:O63)*'Variabilní data'!$D$19,SUM(Přihláška!J63:O63)*'Variabilní data'!$C$19),IF(P63="H",IF(Q63="S",SUM(J63:O63)*'Variabilní data'!$D$15,SUM(J63:O63)*'Variabilní data'!$C$15),IF(P63="HL",IF(Q63="S",SUM(J63:O63)*'Variabilní data'!$D$17,SUM(J63:O63)*'Variabilní data'!$C$17),IF(P63="D",IF(Q63="S",SUM(J63:O63)*'Variabilní data'!$D$17,SUM(J63:O63)*'Variabilní data'!$C$17),"Error")))))</f>
        <v>0</v>
      </c>
      <c r="AK63" s="20" t="str">
        <f>IF(C63="","0",IF(SUM(J63:O63)&lt;=4,(S63+V63+Y63+AB63+AE63+AH63)*'Variabilní data'!C$10+(T63+W63+Z63+AC63+AF63+AI63)*'Variabilní data'!C$11+(R63+U63+X63+AA63+AD63+AG63)*'Variabilní data'!C$12,(T63+W63+Z63+AF63+AC63+AI63)*'Variabilní data'!C$11+(R63+U63+X63+AA63+AD63+AG63)*'Variabilní data'!C$12))</f>
        <v>0</v>
      </c>
      <c r="AL63" s="21">
        <f t="shared" si="8"/>
        <v>0</v>
      </c>
      <c r="AM63" s="22">
        <f t="shared" si="7"/>
        <v>0</v>
      </c>
    </row>
    <row r="64" spans="1:39" s="12" customFormat="1" ht="12.75">
      <c r="A64" s="40">
        <v>56</v>
      </c>
      <c r="B64" s="1"/>
      <c r="C64" s="2"/>
      <c r="D64" s="3"/>
      <c r="E64" s="3"/>
      <c r="F64" s="2"/>
      <c r="G64" s="1"/>
      <c r="H64" s="4"/>
      <c r="I64" s="68"/>
      <c r="J64" s="5"/>
      <c r="K64" s="1"/>
      <c r="L64" s="1"/>
      <c r="M64" s="1"/>
      <c r="N64" s="1"/>
      <c r="O64" s="1"/>
      <c r="P64" s="6"/>
      <c r="Q64" s="64"/>
      <c r="R64" s="75"/>
      <c r="S64" s="77" t="str">
        <f t="shared" si="0"/>
        <v>0</v>
      </c>
      <c r="T64" s="69"/>
      <c r="U64" s="70"/>
      <c r="V64" s="77" t="str">
        <f t="shared" si="1"/>
        <v>0</v>
      </c>
      <c r="W64" s="69"/>
      <c r="X64" s="70"/>
      <c r="Y64" s="77" t="str">
        <f t="shared" si="2"/>
        <v>0</v>
      </c>
      <c r="Z64" s="69"/>
      <c r="AA64" s="71"/>
      <c r="AB64" s="77" t="str">
        <f t="shared" si="3"/>
        <v>0</v>
      </c>
      <c r="AC64" s="69"/>
      <c r="AD64" s="70"/>
      <c r="AE64" s="77" t="str">
        <f t="shared" si="4"/>
        <v>0</v>
      </c>
      <c r="AF64" s="69"/>
      <c r="AG64" s="70"/>
      <c r="AH64" s="77" t="str">
        <f t="shared" si="5"/>
        <v>0</v>
      </c>
      <c r="AI64" s="70"/>
      <c r="AJ64" s="20">
        <f>IF(SUM(J64:O64)&lt;=4,SUM(J64:O64)*'Variabilní data'!$C$18,IF(P64="J",IF(Q64="S",SUM(J64:O64)*'Variabilní data'!$D$19,SUM(Přihláška!J64:O64)*'Variabilní data'!$C$19),IF(P64="H",IF(Q64="S",SUM(J64:O64)*'Variabilní data'!$D$15,SUM(J64:O64)*'Variabilní data'!$C$15),IF(P64="HL",IF(Q64="S",SUM(J64:O64)*'Variabilní data'!$D$17,SUM(J64:O64)*'Variabilní data'!$C$17),IF(P64="D",IF(Q64="S",SUM(J64:O64)*'Variabilní data'!$D$17,SUM(J64:O64)*'Variabilní data'!$C$17),"Error")))))</f>
        <v>0</v>
      </c>
      <c r="AK64" s="20" t="str">
        <f>IF(C64="","0",IF(SUM(J64:O64)&lt;=4,(S64+V64+Y64+AB64+AE64+AH64)*'Variabilní data'!C$10+(T64+W64+Z64+AC64+AF64+AI64)*'Variabilní data'!C$11+(R64+U64+X64+AA64+AD64+AG64)*'Variabilní data'!C$12,(T64+W64+Z64+AF64+AC64+AI64)*'Variabilní data'!C$11+(R64+U64+X64+AA64+AD64+AG64)*'Variabilní data'!C$12))</f>
        <v>0</v>
      </c>
      <c r="AL64" s="21">
        <f t="shared" si="8"/>
        <v>0</v>
      </c>
      <c r="AM64" s="22">
        <f t="shared" si="7"/>
        <v>0</v>
      </c>
    </row>
    <row r="65" spans="1:39" s="12" customFormat="1" ht="12.75">
      <c r="A65" s="40">
        <v>57</v>
      </c>
      <c r="B65" s="1"/>
      <c r="C65" s="2"/>
      <c r="D65" s="3"/>
      <c r="E65" s="3"/>
      <c r="F65" s="2"/>
      <c r="G65" s="1"/>
      <c r="H65" s="4"/>
      <c r="I65" s="68"/>
      <c r="J65" s="5"/>
      <c r="K65" s="1"/>
      <c r="L65" s="1"/>
      <c r="M65" s="1"/>
      <c r="N65" s="1"/>
      <c r="O65" s="1"/>
      <c r="P65" s="6"/>
      <c r="Q65" s="64"/>
      <c r="R65" s="75"/>
      <c r="S65" s="77" t="str">
        <f t="shared" si="0"/>
        <v>0</v>
      </c>
      <c r="T65" s="69"/>
      <c r="U65" s="70"/>
      <c r="V65" s="77" t="str">
        <f t="shared" si="1"/>
        <v>0</v>
      </c>
      <c r="W65" s="69"/>
      <c r="X65" s="70"/>
      <c r="Y65" s="77" t="str">
        <f t="shared" si="2"/>
        <v>0</v>
      </c>
      <c r="Z65" s="69"/>
      <c r="AA65" s="71"/>
      <c r="AB65" s="77" t="str">
        <f t="shared" si="3"/>
        <v>0</v>
      </c>
      <c r="AC65" s="69"/>
      <c r="AD65" s="70"/>
      <c r="AE65" s="77" t="str">
        <f t="shared" si="4"/>
        <v>0</v>
      </c>
      <c r="AF65" s="69"/>
      <c r="AG65" s="70"/>
      <c r="AH65" s="77" t="str">
        <f t="shared" si="5"/>
        <v>0</v>
      </c>
      <c r="AI65" s="70"/>
      <c r="AJ65" s="20">
        <f>IF(SUM(J65:O65)&lt;=4,SUM(J65:O65)*'Variabilní data'!$C$18,IF(P65="J",IF(Q65="S",SUM(J65:O65)*'Variabilní data'!$D$19,SUM(Přihláška!J65:O65)*'Variabilní data'!$C$19),IF(P65="H",IF(Q65="S",SUM(J65:O65)*'Variabilní data'!$D$15,SUM(J65:O65)*'Variabilní data'!$C$15),IF(P65="HL",IF(Q65="S",SUM(J65:O65)*'Variabilní data'!$D$17,SUM(J65:O65)*'Variabilní data'!$C$17),IF(P65="D",IF(Q65="S",SUM(J65:O65)*'Variabilní data'!$D$17,SUM(J65:O65)*'Variabilní data'!$C$17),"Error")))))</f>
        <v>0</v>
      </c>
      <c r="AK65" s="20" t="str">
        <f>IF(C65="","0",IF(SUM(J65:O65)&lt;=4,(S65+V65+Y65+AB65+AE65+AH65)*'Variabilní data'!C$10+(T65+W65+Z65+AC65+AF65+AI65)*'Variabilní data'!C$11+(R65+U65+X65+AA65+AD65+AG65)*'Variabilní data'!C$12,(T65+W65+Z65+AF65+AC65+AI65)*'Variabilní data'!C$11+(R65+U65+X65+AA65+AD65+AG65)*'Variabilní data'!C$12))</f>
        <v>0</v>
      </c>
      <c r="AL65" s="21">
        <f t="shared" si="8"/>
        <v>0</v>
      </c>
      <c r="AM65" s="22">
        <f t="shared" si="7"/>
        <v>0</v>
      </c>
    </row>
    <row r="66" spans="1:39" s="12" customFormat="1" ht="12.75">
      <c r="A66" s="40">
        <v>58</v>
      </c>
      <c r="B66" s="1"/>
      <c r="C66" s="2"/>
      <c r="D66" s="3"/>
      <c r="E66" s="3"/>
      <c r="F66" s="2"/>
      <c r="G66" s="1"/>
      <c r="H66" s="4"/>
      <c r="I66" s="68"/>
      <c r="J66" s="5"/>
      <c r="K66" s="1"/>
      <c r="L66" s="1"/>
      <c r="M66" s="1"/>
      <c r="N66" s="1"/>
      <c r="O66" s="1"/>
      <c r="P66" s="6"/>
      <c r="Q66" s="64"/>
      <c r="R66" s="75"/>
      <c r="S66" s="77" t="str">
        <f t="shared" si="0"/>
        <v>0</v>
      </c>
      <c r="T66" s="69"/>
      <c r="U66" s="70"/>
      <c r="V66" s="77" t="str">
        <f t="shared" si="1"/>
        <v>0</v>
      </c>
      <c r="W66" s="69"/>
      <c r="X66" s="70"/>
      <c r="Y66" s="77" t="str">
        <f t="shared" si="2"/>
        <v>0</v>
      </c>
      <c r="Z66" s="69"/>
      <c r="AA66" s="71"/>
      <c r="AB66" s="77" t="str">
        <f t="shared" si="3"/>
        <v>0</v>
      </c>
      <c r="AC66" s="69"/>
      <c r="AD66" s="70"/>
      <c r="AE66" s="77" t="str">
        <f t="shared" si="4"/>
        <v>0</v>
      </c>
      <c r="AF66" s="69"/>
      <c r="AG66" s="70"/>
      <c r="AH66" s="77" t="str">
        <f t="shared" si="5"/>
        <v>0</v>
      </c>
      <c r="AI66" s="70"/>
      <c r="AJ66" s="20">
        <f>IF(SUM(J66:O66)&lt;=4,SUM(J66:O66)*'Variabilní data'!$C$18,IF(P66="J",IF(Q66="S",SUM(J66:O66)*'Variabilní data'!$D$19,SUM(Přihláška!J66:O66)*'Variabilní data'!$C$19),IF(P66="H",IF(Q66="S",SUM(J66:O66)*'Variabilní data'!$D$15,SUM(J66:O66)*'Variabilní data'!$C$15),IF(P66="HL",IF(Q66="S",SUM(J66:O66)*'Variabilní data'!$D$17,SUM(J66:O66)*'Variabilní data'!$C$17),IF(P66="D",IF(Q66="S",SUM(J66:O66)*'Variabilní data'!$D$17,SUM(J66:O66)*'Variabilní data'!$C$17),"Error")))))</f>
        <v>0</v>
      </c>
      <c r="AK66" s="20" t="str">
        <f>IF(C66="","0",IF(SUM(J66:O66)&lt;=4,(S66+V66+Y66+AB66+AE66+AH66)*'Variabilní data'!C$10+(T66+W66+Z66+AC66+AF66+AI66)*'Variabilní data'!C$11+(R66+U66+X66+AA66+AD66+AG66)*'Variabilní data'!C$12,(T66+W66+Z66+AF66+AC66+AI66)*'Variabilní data'!C$11+(R66+U66+X66+AA66+AD66+AG66)*'Variabilní data'!C$12))</f>
        <v>0</v>
      </c>
      <c r="AL66" s="21">
        <f t="shared" si="8"/>
        <v>0</v>
      </c>
      <c r="AM66" s="22">
        <f t="shared" si="7"/>
        <v>0</v>
      </c>
    </row>
    <row r="67" spans="1:39" s="12" customFormat="1" ht="12.75">
      <c r="A67" s="40">
        <v>59</v>
      </c>
      <c r="B67" s="1"/>
      <c r="C67" s="2"/>
      <c r="D67" s="3"/>
      <c r="E67" s="3"/>
      <c r="F67" s="2"/>
      <c r="G67" s="1"/>
      <c r="H67" s="4"/>
      <c r="I67" s="68"/>
      <c r="J67" s="5"/>
      <c r="K67" s="1"/>
      <c r="L67" s="1"/>
      <c r="M67" s="1"/>
      <c r="N67" s="1"/>
      <c r="O67" s="1"/>
      <c r="P67" s="6"/>
      <c r="Q67" s="64"/>
      <c r="R67" s="75"/>
      <c r="S67" s="77" t="str">
        <f t="shared" si="0"/>
        <v>0</v>
      </c>
      <c r="T67" s="69"/>
      <c r="U67" s="70"/>
      <c r="V67" s="77" t="str">
        <f t="shared" si="1"/>
        <v>0</v>
      </c>
      <c r="W67" s="69"/>
      <c r="X67" s="70"/>
      <c r="Y67" s="77" t="str">
        <f t="shared" si="2"/>
        <v>0</v>
      </c>
      <c r="Z67" s="69"/>
      <c r="AA67" s="71"/>
      <c r="AB67" s="77" t="str">
        <f t="shared" si="3"/>
        <v>0</v>
      </c>
      <c r="AC67" s="69"/>
      <c r="AD67" s="70"/>
      <c r="AE67" s="77" t="str">
        <f t="shared" si="4"/>
        <v>0</v>
      </c>
      <c r="AF67" s="69"/>
      <c r="AG67" s="70"/>
      <c r="AH67" s="77" t="str">
        <f t="shared" si="5"/>
        <v>0</v>
      </c>
      <c r="AI67" s="70"/>
      <c r="AJ67" s="20">
        <f>IF(SUM(J67:O67)&lt;=4,SUM(J67:O67)*'Variabilní data'!$C$18,IF(P67="J",IF(Q67="S",SUM(J67:O67)*'Variabilní data'!$D$19,SUM(Přihláška!J67:O67)*'Variabilní data'!$C$19),IF(P67="H",IF(Q67="S",SUM(J67:O67)*'Variabilní data'!$D$15,SUM(J67:O67)*'Variabilní data'!$C$15),IF(P67="HL",IF(Q67="S",SUM(J67:O67)*'Variabilní data'!$D$17,SUM(J67:O67)*'Variabilní data'!$C$17),IF(P67="D",IF(Q67="S",SUM(J67:O67)*'Variabilní data'!$D$17,SUM(J67:O67)*'Variabilní data'!$C$17),"Error")))))</f>
        <v>0</v>
      </c>
      <c r="AK67" s="20" t="str">
        <f>IF(C67="","0",IF(SUM(J67:O67)&lt;=4,(S67+V67+Y67+AB67+AE67+AH67)*'Variabilní data'!C$10+(T67+W67+Z67+AC67+AF67+AI67)*'Variabilní data'!C$11+(R67+U67+X67+AA67+AD67+AG67)*'Variabilní data'!C$12,(T67+W67+Z67+AF67+AC67+AI67)*'Variabilní data'!C$11+(R67+U67+X67+AA67+AD67+AG67)*'Variabilní data'!C$12))</f>
        <v>0</v>
      </c>
      <c r="AL67" s="21">
        <f t="shared" si="8"/>
        <v>0</v>
      </c>
      <c r="AM67" s="22">
        <f t="shared" si="7"/>
        <v>0</v>
      </c>
    </row>
    <row r="68" spans="1:39" s="12" customFormat="1" ht="13.5" thickBot="1">
      <c r="A68" s="40">
        <v>60</v>
      </c>
      <c r="B68" s="1"/>
      <c r="C68" s="2"/>
      <c r="D68" s="3"/>
      <c r="E68" s="3"/>
      <c r="F68" s="2"/>
      <c r="G68" s="1"/>
      <c r="H68" s="4"/>
      <c r="I68" s="68"/>
      <c r="J68" s="16"/>
      <c r="K68" s="17"/>
      <c r="L68" s="17"/>
      <c r="M68" s="17"/>
      <c r="N68" s="17"/>
      <c r="O68" s="17"/>
      <c r="P68" s="18"/>
      <c r="Q68" s="65"/>
      <c r="R68" s="76"/>
      <c r="S68" s="78" t="str">
        <f t="shared" si="0"/>
        <v>0</v>
      </c>
      <c r="T68" s="72"/>
      <c r="U68" s="73"/>
      <c r="V68" s="78" t="str">
        <f t="shared" si="1"/>
        <v>0</v>
      </c>
      <c r="W68" s="72"/>
      <c r="X68" s="73"/>
      <c r="Y68" s="78" t="str">
        <f t="shared" si="2"/>
        <v>0</v>
      </c>
      <c r="Z68" s="72"/>
      <c r="AA68" s="74"/>
      <c r="AB68" s="78" t="str">
        <f t="shared" si="3"/>
        <v>0</v>
      </c>
      <c r="AC68" s="72"/>
      <c r="AD68" s="73"/>
      <c r="AE68" s="78" t="str">
        <f t="shared" si="4"/>
        <v>0</v>
      </c>
      <c r="AF68" s="72"/>
      <c r="AG68" s="73"/>
      <c r="AH68" s="78" t="str">
        <f t="shared" si="5"/>
        <v>0</v>
      </c>
      <c r="AI68" s="73"/>
      <c r="AJ68" s="80">
        <f>IF(SUM(J68:O68)&lt;=4,SUM(J68:O68)*'Variabilní data'!$C$18,IF(P68="J",IF(Q68="S",SUM(J68:O68)*'Variabilní data'!$D$19,SUM(Přihláška!J68:O68)*'Variabilní data'!$C$19),IF(P68="H",IF(Q68="S",SUM(J68:O68)*'Variabilní data'!$D$15,SUM(J68:O68)*'Variabilní data'!$C$15),IF(P68="HL",IF(Q68="S",SUM(J68:O68)*'Variabilní data'!$D$17,SUM(J68:O68)*'Variabilní data'!$C$17),IF(P68="D",IF(Q68="S",SUM(J68:O68)*'Variabilní data'!$D$17,SUM(J68:O68)*'Variabilní data'!$C$17),"Error")))))</f>
        <v>0</v>
      </c>
      <c r="AK68" s="80" t="str">
        <f>IF(C68="","0",IF(SUM(J68:O68)&lt;=4,(S68+V68+Y68+AB68+AE68+AH68)*'Variabilní data'!C$10+(T68+W68+Z68+AC68+AF68+AI68)*'Variabilní data'!C$11+(R68+U68+X68+AA68+AD68+AG68)*'Variabilní data'!C$12,(T68+W68+Z68+AF68+AC68+AI68)*'Variabilní data'!C$11+(R68+U68+X68+AA68+AD68+AG68)*'Variabilní data'!C$12))</f>
        <v>0</v>
      </c>
      <c r="AL68" s="81">
        <f t="shared" si="8"/>
        <v>0</v>
      </c>
      <c r="AM68" s="23">
        <f t="shared" si="7"/>
        <v>0</v>
      </c>
    </row>
    <row r="69" spans="1:39" s="12" customFormat="1" ht="14.25" thickBot="1" thickTop="1">
      <c r="A69" s="107" t="s">
        <v>32</v>
      </c>
      <c r="B69" s="108"/>
      <c r="C69" s="108"/>
      <c r="D69" s="108"/>
      <c r="E69" s="108"/>
      <c r="F69" s="108"/>
      <c r="G69" s="108"/>
      <c r="H69" s="108"/>
      <c r="I69" s="109"/>
      <c r="J69" s="24">
        <f aca="true" t="shared" si="9" ref="J69:O69">SUM(J9:J68)</f>
        <v>2</v>
      </c>
      <c r="K69" s="25">
        <f t="shared" si="9"/>
        <v>5</v>
      </c>
      <c r="L69" s="25">
        <f t="shared" si="9"/>
        <v>4</v>
      </c>
      <c r="M69" s="25">
        <f t="shared" si="9"/>
        <v>4</v>
      </c>
      <c r="N69" s="25">
        <f t="shared" si="9"/>
        <v>4</v>
      </c>
      <c r="O69" s="25">
        <f t="shared" si="9"/>
        <v>4</v>
      </c>
      <c r="P69" s="26"/>
      <c r="Q69" s="66"/>
      <c r="R69" s="24">
        <f aca="true" t="shared" si="10" ref="R69:AM69">SUM(R9:R68)</f>
        <v>1</v>
      </c>
      <c r="S69" s="25">
        <f t="shared" si="10"/>
        <v>2</v>
      </c>
      <c r="T69" s="25">
        <f t="shared" si="10"/>
        <v>3</v>
      </c>
      <c r="U69" s="25">
        <f t="shared" si="10"/>
        <v>3</v>
      </c>
      <c r="V69" s="25">
        <f t="shared" si="10"/>
        <v>4</v>
      </c>
      <c r="W69" s="25">
        <f t="shared" si="10"/>
        <v>1</v>
      </c>
      <c r="X69" s="25">
        <f t="shared" si="10"/>
        <v>1</v>
      </c>
      <c r="Y69" s="25">
        <f t="shared" si="10"/>
        <v>3</v>
      </c>
      <c r="Z69" s="25">
        <f t="shared" si="10"/>
        <v>2</v>
      </c>
      <c r="AA69" s="25">
        <f t="shared" si="10"/>
        <v>2</v>
      </c>
      <c r="AB69" s="25">
        <f t="shared" si="10"/>
        <v>3</v>
      </c>
      <c r="AC69" s="25">
        <f t="shared" si="10"/>
        <v>2</v>
      </c>
      <c r="AD69" s="25">
        <f t="shared" si="10"/>
        <v>1</v>
      </c>
      <c r="AE69" s="25">
        <f t="shared" si="10"/>
        <v>3</v>
      </c>
      <c r="AF69" s="25">
        <f t="shared" si="10"/>
        <v>1</v>
      </c>
      <c r="AG69" s="25">
        <f t="shared" si="10"/>
        <v>1</v>
      </c>
      <c r="AH69" s="25">
        <f t="shared" si="10"/>
        <v>3</v>
      </c>
      <c r="AI69" s="26">
        <f t="shared" si="10"/>
        <v>2</v>
      </c>
      <c r="AJ69" s="83">
        <f t="shared" si="10"/>
        <v>9110</v>
      </c>
      <c r="AK69" s="84">
        <f t="shared" si="10"/>
        <v>1775</v>
      </c>
      <c r="AL69" s="85">
        <f t="shared" si="10"/>
        <v>10885</v>
      </c>
      <c r="AM69" s="62">
        <f t="shared" si="10"/>
        <v>1550</v>
      </c>
    </row>
    <row r="70" spans="36:39" ht="12" customHeight="1">
      <c r="AJ70" s="13"/>
      <c r="AK70" s="13"/>
      <c r="AL70" s="13"/>
      <c r="AM70" s="13"/>
    </row>
    <row r="71" spans="36:39" ht="15">
      <c r="AJ71" s="14"/>
      <c r="AK71" s="14"/>
      <c r="AL71" s="14"/>
      <c r="AM71" s="14"/>
    </row>
    <row r="72" spans="36:39" ht="15">
      <c r="AJ72" s="14"/>
      <c r="AK72" s="14"/>
      <c r="AL72" s="14"/>
      <c r="AM72" s="14"/>
    </row>
    <row r="73" spans="36:39" ht="15">
      <c r="AJ73" s="14"/>
      <c r="AK73" s="14"/>
      <c r="AL73" s="14"/>
      <c r="AM73" s="14"/>
    </row>
    <row r="74" spans="36:39" ht="15">
      <c r="AJ74" s="14"/>
      <c r="AK74" s="14"/>
      <c r="AL74" s="14"/>
      <c r="AM74" s="14"/>
    </row>
    <row r="75" spans="36:39" ht="15">
      <c r="AJ75" s="14"/>
      <c r="AK75" s="14"/>
      <c r="AL75" s="14"/>
      <c r="AM75" s="14"/>
    </row>
    <row r="76" spans="36:39" ht="15">
      <c r="AJ76" s="14"/>
      <c r="AK76" s="14"/>
      <c r="AL76" s="14"/>
      <c r="AM76" s="14"/>
    </row>
    <row r="77" spans="36:39" ht="15">
      <c r="AJ77" s="14"/>
      <c r="AK77" s="14"/>
      <c r="AL77" s="14"/>
      <c r="AM77" s="14"/>
    </row>
    <row r="78" spans="36:39" ht="15">
      <c r="AJ78" s="14"/>
      <c r="AK78" s="14"/>
      <c r="AL78" s="14"/>
      <c r="AM78" s="14"/>
    </row>
    <row r="79" spans="36:39" ht="15">
      <c r="AJ79" s="14"/>
      <c r="AK79" s="14"/>
      <c r="AL79" s="14"/>
      <c r="AM79" s="14"/>
    </row>
    <row r="80" spans="36:39" ht="15">
      <c r="AJ80" s="14"/>
      <c r="AK80" s="14"/>
      <c r="AL80" s="14"/>
      <c r="AM80" s="14"/>
    </row>
    <row r="81" spans="36:39" ht="15">
      <c r="AJ81" s="14"/>
      <c r="AK81" s="14"/>
      <c r="AL81" s="14"/>
      <c r="AM81" s="14"/>
    </row>
    <row r="82" spans="36:39" ht="15">
      <c r="AJ82" s="14"/>
      <c r="AK82" s="14"/>
      <c r="AL82" s="14"/>
      <c r="AM82" s="14"/>
    </row>
    <row r="83" spans="36:39" ht="15">
      <c r="AJ83" s="14"/>
      <c r="AK83" s="14"/>
      <c r="AL83" s="14"/>
      <c r="AM83" s="14"/>
    </row>
    <row r="84" spans="36:39" ht="15">
      <c r="AJ84" s="14"/>
      <c r="AK84" s="14"/>
      <c r="AL84" s="14"/>
      <c r="AM84" s="14"/>
    </row>
    <row r="85" spans="36:39" ht="15">
      <c r="AJ85" s="14"/>
      <c r="AK85" s="14"/>
      <c r="AL85" s="14"/>
      <c r="AM85" s="14"/>
    </row>
    <row r="86" spans="36:39" ht="15">
      <c r="AJ86" s="14"/>
      <c r="AK86" s="14"/>
      <c r="AL86" s="14"/>
      <c r="AM86" s="14"/>
    </row>
    <row r="87" spans="36:39" ht="15">
      <c r="AJ87" s="14"/>
      <c r="AK87" s="14"/>
      <c r="AL87" s="14"/>
      <c r="AM87" s="14"/>
    </row>
    <row r="88" spans="36:39" ht="15">
      <c r="AJ88" s="14"/>
      <c r="AK88" s="14"/>
      <c r="AL88" s="14"/>
      <c r="AM88" s="14"/>
    </row>
    <row r="89" spans="36:39" ht="15">
      <c r="AJ89" s="14"/>
      <c r="AK89" s="14"/>
      <c r="AL89" s="14"/>
      <c r="AM89" s="14"/>
    </row>
    <row r="90" spans="36:39" ht="15">
      <c r="AJ90" s="14"/>
      <c r="AK90" s="14"/>
      <c r="AL90" s="14"/>
      <c r="AM90" s="14"/>
    </row>
    <row r="91" spans="36:39" ht="15">
      <c r="AJ91" s="14"/>
      <c r="AK91" s="14"/>
      <c r="AL91" s="14"/>
      <c r="AM91" s="14"/>
    </row>
    <row r="92" spans="36:39" ht="15">
      <c r="AJ92" s="14"/>
      <c r="AK92" s="14"/>
      <c r="AL92" s="14"/>
      <c r="AM92" s="14"/>
    </row>
    <row r="93" spans="36:39" ht="15">
      <c r="AJ93" s="14"/>
      <c r="AK93" s="14"/>
      <c r="AL93" s="14"/>
      <c r="AM93" s="14"/>
    </row>
    <row r="94" spans="36:39" ht="15">
      <c r="AJ94" s="14"/>
      <c r="AK94" s="14"/>
      <c r="AL94" s="14"/>
      <c r="AM94" s="14"/>
    </row>
    <row r="95" spans="36:39" ht="15">
      <c r="AJ95" s="14"/>
      <c r="AK95" s="14"/>
      <c r="AL95" s="14"/>
      <c r="AM95" s="14"/>
    </row>
    <row r="96" spans="36:39" ht="15">
      <c r="AJ96" s="14"/>
      <c r="AK96" s="14"/>
      <c r="AL96" s="14"/>
      <c r="AM96" s="14"/>
    </row>
    <row r="97" spans="36:39" ht="15">
      <c r="AJ97" s="14"/>
      <c r="AK97" s="14"/>
      <c r="AL97" s="14"/>
      <c r="AM97" s="14"/>
    </row>
    <row r="98" spans="36:39" ht="15">
      <c r="AJ98" s="14"/>
      <c r="AK98" s="14"/>
      <c r="AL98" s="14"/>
      <c r="AM98" s="14"/>
    </row>
    <row r="99" spans="36:39" ht="15">
      <c r="AJ99" s="14"/>
      <c r="AK99" s="14"/>
      <c r="AL99" s="14"/>
      <c r="AM99" s="14"/>
    </row>
    <row r="100" spans="36:39" ht="15">
      <c r="AJ100" s="14"/>
      <c r="AK100" s="14"/>
      <c r="AL100" s="14"/>
      <c r="AM100" s="14"/>
    </row>
    <row r="101" spans="36:39" ht="15">
      <c r="AJ101" s="14"/>
      <c r="AK101" s="14"/>
      <c r="AL101" s="14"/>
      <c r="AM101" s="14"/>
    </row>
    <row r="102" spans="36:39" ht="15">
      <c r="AJ102" s="14"/>
      <c r="AK102" s="14"/>
      <c r="AL102" s="14"/>
      <c r="AM102" s="14"/>
    </row>
    <row r="103" spans="36:39" ht="15">
      <c r="AJ103" s="14"/>
      <c r="AK103" s="14"/>
      <c r="AL103" s="14"/>
      <c r="AM103" s="14"/>
    </row>
    <row r="104" spans="36:39" ht="15">
      <c r="AJ104" s="14"/>
      <c r="AK104" s="14"/>
      <c r="AL104" s="14"/>
      <c r="AM104" s="14"/>
    </row>
    <row r="105" spans="36:39" ht="15">
      <c r="AJ105" s="14"/>
      <c r="AK105" s="14"/>
      <c r="AL105" s="14"/>
      <c r="AM105" s="14"/>
    </row>
    <row r="106" spans="36:39" ht="15">
      <c r="AJ106" s="14"/>
      <c r="AK106" s="14"/>
      <c r="AL106" s="14"/>
      <c r="AM106" s="14"/>
    </row>
    <row r="107" spans="36:39" ht="15">
      <c r="AJ107" s="14"/>
      <c r="AK107" s="14"/>
      <c r="AL107" s="14"/>
      <c r="AM107" s="14"/>
    </row>
    <row r="108" spans="36:39" ht="15">
      <c r="AJ108" s="14"/>
      <c r="AK108" s="14"/>
      <c r="AL108" s="14"/>
      <c r="AM108" s="14"/>
    </row>
    <row r="109" spans="36:39" ht="15">
      <c r="AJ109" s="14"/>
      <c r="AK109" s="14"/>
      <c r="AL109" s="14"/>
      <c r="AM109" s="14"/>
    </row>
    <row r="110" spans="36:39" ht="15">
      <c r="AJ110" s="14"/>
      <c r="AK110" s="14"/>
      <c r="AL110" s="14"/>
      <c r="AM110" s="14"/>
    </row>
    <row r="111" spans="36:39" ht="15">
      <c r="AJ111" s="14"/>
      <c r="AK111" s="14"/>
      <c r="AL111" s="14"/>
      <c r="AM111" s="14"/>
    </row>
    <row r="112" spans="36:39" ht="15">
      <c r="AJ112" s="14"/>
      <c r="AK112" s="14"/>
      <c r="AL112" s="14"/>
      <c r="AM112" s="14"/>
    </row>
    <row r="113" spans="36:39" ht="15">
      <c r="AJ113" s="14"/>
      <c r="AK113" s="14"/>
      <c r="AL113" s="14"/>
      <c r="AM113" s="14"/>
    </row>
    <row r="114" spans="36:39" ht="15">
      <c r="AJ114" s="14"/>
      <c r="AK114" s="14"/>
      <c r="AL114" s="14"/>
      <c r="AM114" s="14"/>
    </row>
    <row r="115" spans="36:39" ht="15">
      <c r="AJ115" s="14"/>
      <c r="AK115" s="14"/>
      <c r="AL115" s="14"/>
      <c r="AM115" s="14"/>
    </row>
    <row r="116" spans="36:39" ht="15">
      <c r="AJ116" s="14"/>
      <c r="AK116" s="14"/>
      <c r="AL116" s="14"/>
      <c r="AM116" s="14"/>
    </row>
    <row r="117" spans="36:39" ht="15">
      <c r="AJ117" s="14"/>
      <c r="AK117" s="14"/>
      <c r="AL117" s="14"/>
      <c r="AM117" s="14"/>
    </row>
    <row r="118" spans="36:39" ht="15">
      <c r="AJ118" s="14"/>
      <c r="AK118" s="14"/>
      <c r="AL118" s="14"/>
      <c r="AM118" s="14"/>
    </row>
    <row r="119" spans="36:39" ht="15">
      <c r="AJ119" s="14"/>
      <c r="AK119" s="14"/>
      <c r="AL119" s="14"/>
      <c r="AM119" s="14"/>
    </row>
    <row r="120" spans="36:39" ht="15">
      <c r="AJ120" s="14"/>
      <c r="AK120" s="14"/>
      <c r="AL120" s="14"/>
      <c r="AM120" s="14"/>
    </row>
    <row r="121" spans="36:39" ht="15">
      <c r="AJ121" s="14"/>
      <c r="AK121" s="14"/>
      <c r="AL121" s="14"/>
      <c r="AM121" s="14"/>
    </row>
    <row r="122" spans="36:39" ht="15">
      <c r="AJ122" s="14"/>
      <c r="AK122" s="14"/>
      <c r="AL122" s="14"/>
      <c r="AM122" s="14"/>
    </row>
    <row r="123" spans="36:39" ht="15">
      <c r="AJ123" s="14"/>
      <c r="AK123" s="14"/>
      <c r="AL123" s="14"/>
      <c r="AM123" s="14"/>
    </row>
    <row r="124" spans="36:39" ht="15">
      <c r="AJ124" s="14"/>
      <c r="AK124" s="14"/>
      <c r="AL124" s="14"/>
      <c r="AM124" s="14"/>
    </row>
    <row r="125" spans="36:39" ht="15">
      <c r="AJ125" s="14"/>
      <c r="AK125" s="14"/>
      <c r="AL125" s="14"/>
      <c r="AM125" s="14"/>
    </row>
    <row r="126" spans="36:39" ht="15">
      <c r="AJ126" s="14"/>
      <c r="AK126" s="14"/>
      <c r="AL126" s="14"/>
      <c r="AM126" s="14"/>
    </row>
    <row r="127" spans="36:39" ht="15">
      <c r="AJ127" s="14"/>
      <c r="AK127" s="14"/>
      <c r="AL127" s="14"/>
      <c r="AM127" s="14"/>
    </row>
    <row r="128" spans="36:39" ht="15">
      <c r="AJ128" s="14"/>
      <c r="AK128" s="14"/>
      <c r="AL128" s="14"/>
      <c r="AM128" s="14"/>
    </row>
    <row r="129" spans="36:39" ht="15">
      <c r="AJ129" s="14"/>
      <c r="AK129" s="14"/>
      <c r="AL129" s="14"/>
      <c r="AM129" s="14"/>
    </row>
    <row r="130" spans="36:39" ht="15">
      <c r="AJ130" s="14"/>
      <c r="AK130" s="14"/>
      <c r="AL130" s="14"/>
      <c r="AM130" s="14"/>
    </row>
    <row r="131" spans="36:39" ht="15">
      <c r="AJ131" s="14"/>
      <c r="AK131" s="14"/>
      <c r="AL131" s="14"/>
      <c r="AM131" s="14"/>
    </row>
    <row r="132" spans="36:39" ht="15">
      <c r="AJ132" s="14"/>
      <c r="AK132" s="14"/>
      <c r="AL132" s="14"/>
      <c r="AM132" s="14"/>
    </row>
    <row r="133" spans="36:39" ht="15">
      <c r="AJ133" s="14"/>
      <c r="AK133" s="14"/>
      <c r="AL133" s="14"/>
      <c r="AM133" s="14"/>
    </row>
    <row r="134" spans="36:39" ht="15">
      <c r="AJ134" s="14"/>
      <c r="AK134" s="14"/>
      <c r="AL134" s="14"/>
      <c r="AM134" s="14"/>
    </row>
    <row r="135" spans="36:39" ht="15">
      <c r="AJ135" s="14"/>
      <c r="AK135" s="14"/>
      <c r="AL135" s="14"/>
      <c r="AM135" s="14"/>
    </row>
    <row r="136" spans="36:39" ht="15">
      <c r="AJ136" s="14"/>
      <c r="AK136" s="14"/>
      <c r="AL136" s="14"/>
      <c r="AM136" s="14"/>
    </row>
    <row r="137" spans="36:39" ht="15">
      <c r="AJ137" s="14"/>
      <c r="AK137" s="14"/>
      <c r="AL137" s="14"/>
      <c r="AM137" s="14"/>
    </row>
    <row r="138" spans="36:39" ht="15">
      <c r="AJ138" s="14"/>
      <c r="AK138" s="14"/>
      <c r="AL138" s="14"/>
      <c r="AM138" s="14"/>
    </row>
    <row r="139" spans="36:39" ht="15">
      <c r="AJ139" s="14"/>
      <c r="AK139" s="14"/>
      <c r="AL139" s="14"/>
      <c r="AM139" s="14"/>
    </row>
    <row r="140" spans="36:39" ht="15">
      <c r="AJ140" s="14"/>
      <c r="AK140" s="14"/>
      <c r="AL140" s="14"/>
      <c r="AM140" s="14"/>
    </row>
    <row r="141" spans="36:39" ht="15">
      <c r="AJ141" s="14"/>
      <c r="AK141" s="14"/>
      <c r="AL141" s="14"/>
      <c r="AM141" s="14"/>
    </row>
    <row r="142" spans="36:39" ht="15">
      <c r="AJ142" s="14"/>
      <c r="AK142" s="14"/>
      <c r="AL142" s="14"/>
      <c r="AM142" s="14"/>
    </row>
    <row r="143" spans="36:39" ht="15">
      <c r="AJ143" s="14"/>
      <c r="AK143" s="14"/>
      <c r="AL143" s="14"/>
      <c r="AM143" s="14"/>
    </row>
    <row r="144" spans="36:39" ht="15">
      <c r="AJ144" s="14"/>
      <c r="AK144" s="14"/>
      <c r="AL144" s="14"/>
      <c r="AM144" s="14"/>
    </row>
    <row r="145" spans="36:39" ht="15">
      <c r="AJ145" s="14"/>
      <c r="AK145" s="14"/>
      <c r="AL145" s="14"/>
      <c r="AM145" s="14"/>
    </row>
    <row r="146" spans="36:39" ht="15">
      <c r="AJ146" s="14"/>
      <c r="AK146" s="14"/>
      <c r="AL146" s="14"/>
      <c r="AM146" s="14"/>
    </row>
    <row r="147" spans="36:39" ht="15">
      <c r="AJ147" s="14"/>
      <c r="AK147" s="14"/>
      <c r="AL147" s="14"/>
      <c r="AM147" s="14"/>
    </row>
    <row r="148" spans="36:39" ht="15">
      <c r="AJ148" s="14"/>
      <c r="AK148" s="14"/>
      <c r="AL148" s="14"/>
      <c r="AM148" s="14"/>
    </row>
    <row r="149" spans="36:39" ht="15">
      <c r="AJ149" s="14"/>
      <c r="AK149" s="14"/>
      <c r="AL149" s="14"/>
      <c r="AM149" s="14"/>
    </row>
    <row r="150" spans="36:39" ht="15">
      <c r="AJ150" s="14"/>
      <c r="AK150" s="14"/>
      <c r="AL150" s="14"/>
      <c r="AM150" s="14"/>
    </row>
    <row r="151" spans="36:39" ht="15">
      <c r="AJ151" s="14"/>
      <c r="AK151" s="14"/>
      <c r="AL151" s="14"/>
      <c r="AM151" s="14"/>
    </row>
    <row r="152" spans="36:39" ht="15">
      <c r="AJ152" s="14"/>
      <c r="AK152" s="14"/>
      <c r="AL152" s="14"/>
      <c r="AM152" s="14"/>
    </row>
    <row r="153" spans="36:39" ht="15">
      <c r="AJ153" s="14"/>
      <c r="AK153" s="14"/>
      <c r="AL153" s="14"/>
      <c r="AM153" s="14"/>
    </row>
    <row r="154" spans="36:39" ht="15">
      <c r="AJ154" s="14"/>
      <c r="AK154" s="14"/>
      <c r="AL154" s="14"/>
      <c r="AM154" s="14"/>
    </row>
    <row r="155" spans="36:39" ht="15">
      <c r="AJ155" s="14"/>
      <c r="AK155" s="14"/>
      <c r="AL155" s="14"/>
      <c r="AM155" s="14"/>
    </row>
    <row r="156" spans="36:39" ht="15">
      <c r="AJ156" s="14"/>
      <c r="AK156" s="14"/>
      <c r="AL156" s="14"/>
      <c r="AM156" s="14"/>
    </row>
    <row r="157" spans="36:39" ht="15">
      <c r="AJ157" s="14"/>
      <c r="AK157" s="14"/>
      <c r="AL157" s="14"/>
      <c r="AM157" s="14"/>
    </row>
    <row r="158" spans="36:39" ht="15">
      <c r="AJ158" s="14"/>
      <c r="AK158" s="14"/>
      <c r="AL158" s="14"/>
      <c r="AM158" s="14"/>
    </row>
    <row r="159" spans="36:39" ht="15">
      <c r="AJ159" s="14"/>
      <c r="AK159" s="14"/>
      <c r="AL159" s="14"/>
      <c r="AM159" s="14"/>
    </row>
    <row r="160" spans="36:39" ht="15">
      <c r="AJ160" s="14"/>
      <c r="AK160" s="14"/>
      <c r="AL160" s="14"/>
      <c r="AM160" s="14"/>
    </row>
    <row r="161" spans="36:39" ht="15">
      <c r="AJ161" s="14"/>
      <c r="AK161" s="14"/>
      <c r="AL161" s="14"/>
      <c r="AM161" s="14"/>
    </row>
    <row r="162" spans="36:39" ht="15">
      <c r="AJ162" s="14"/>
      <c r="AK162" s="14"/>
      <c r="AL162" s="14"/>
      <c r="AM162" s="14"/>
    </row>
    <row r="163" spans="36:39" ht="15">
      <c r="AJ163" s="14"/>
      <c r="AK163" s="14"/>
      <c r="AL163" s="14"/>
      <c r="AM163" s="14"/>
    </row>
    <row r="164" spans="36:39" ht="15">
      <c r="AJ164" s="14"/>
      <c r="AK164" s="14"/>
      <c r="AL164" s="14"/>
      <c r="AM164" s="14"/>
    </row>
    <row r="165" spans="36:39" ht="15">
      <c r="AJ165" s="14"/>
      <c r="AK165" s="14"/>
      <c r="AL165" s="14"/>
      <c r="AM165" s="14"/>
    </row>
    <row r="166" spans="36:39" ht="15">
      <c r="AJ166" s="14"/>
      <c r="AK166" s="14"/>
      <c r="AL166" s="14"/>
      <c r="AM166" s="14"/>
    </row>
    <row r="167" spans="36:39" ht="15">
      <c r="AJ167" s="14"/>
      <c r="AK167" s="14"/>
      <c r="AL167" s="14"/>
      <c r="AM167" s="14"/>
    </row>
    <row r="168" spans="36:39" ht="15">
      <c r="AJ168" s="14"/>
      <c r="AK168" s="14"/>
      <c r="AL168" s="14"/>
      <c r="AM168" s="14"/>
    </row>
    <row r="169" spans="36:39" ht="15">
      <c r="AJ169" s="14"/>
      <c r="AK169" s="14"/>
      <c r="AL169" s="14"/>
      <c r="AM169" s="14"/>
    </row>
    <row r="170" spans="36:39" ht="15">
      <c r="AJ170" s="14"/>
      <c r="AK170" s="14"/>
      <c r="AL170" s="14"/>
      <c r="AM170" s="14"/>
    </row>
    <row r="171" spans="36:39" ht="15">
      <c r="AJ171" s="14"/>
      <c r="AK171" s="14"/>
      <c r="AL171" s="14"/>
      <c r="AM171" s="14"/>
    </row>
    <row r="172" spans="36:39" ht="15">
      <c r="AJ172" s="14"/>
      <c r="AK172" s="14"/>
      <c r="AL172" s="14"/>
      <c r="AM172" s="14"/>
    </row>
    <row r="173" spans="36:39" ht="15">
      <c r="AJ173" s="14"/>
      <c r="AK173" s="14"/>
      <c r="AL173" s="14"/>
      <c r="AM173" s="14"/>
    </row>
    <row r="174" spans="36:39" ht="15">
      <c r="AJ174" s="14"/>
      <c r="AK174" s="14"/>
      <c r="AL174" s="14"/>
      <c r="AM174" s="14"/>
    </row>
    <row r="175" spans="36:39" ht="15">
      <c r="AJ175" s="14"/>
      <c r="AK175" s="14"/>
      <c r="AL175" s="14"/>
      <c r="AM175" s="14"/>
    </row>
    <row r="176" spans="36:39" ht="15">
      <c r="AJ176" s="14"/>
      <c r="AK176" s="14"/>
      <c r="AL176" s="14"/>
      <c r="AM176" s="14"/>
    </row>
    <row r="177" spans="36:39" ht="15">
      <c r="AJ177" s="14"/>
      <c r="AK177" s="14"/>
      <c r="AL177" s="14"/>
      <c r="AM177" s="14"/>
    </row>
    <row r="178" spans="36:39" ht="15">
      <c r="AJ178" s="14"/>
      <c r="AK178" s="14"/>
      <c r="AL178" s="14"/>
      <c r="AM178" s="14"/>
    </row>
    <row r="179" spans="36:39" ht="15">
      <c r="AJ179" s="14"/>
      <c r="AK179" s="14"/>
      <c r="AL179" s="14"/>
      <c r="AM179" s="14"/>
    </row>
    <row r="180" spans="36:39" ht="15">
      <c r="AJ180" s="14"/>
      <c r="AK180" s="14"/>
      <c r="AL180" s="14"/>
      <c r="AM180" s="14"/>
    </row>
    <row r="181" spans="36:39" ht="15">
      <c r="AJ181" s="14"/>
      <c r="AK181" s="14"/>
      <c r="AL181" s="14"/>
      <c r="AM181" s="14"/>
    </row>
    <row r="182" spans="36:39" ht="15">
      <c r="AJ182" s="14"/>
      <c r="AK182" s="14"/>
      <c r="AL182" s="14"/>
      <c r="AM182" s="14"/>
    </row>
    <row r="183" spans="36:39" ht="15">
      <c r="AJ183" s="14"/>
      <c r="AK183" s="14"/>
      <c r="AL183" s="14"/>
      <c r="AM183" s="14"/>
    </row>
    <row r="184" spans="36:39" ht="15">
      <c r="AJ184" s="14"/>
      <c r="AK184" s="14"/>
      <c r="AL184" s="14"/>
      <c r="AM184" s="14"/>
    </row>
    <row r="185" spans="36:39" ht="15">
      <c r="AJ185" s="14"/>
      <c r="AK185" s="14"/>
      <c r="AL185" s="14"/>
      <c r="AM185" s="14"/>
    </row>
    <row r="186" spans="36:39" ht="15">
      <c r="AJ186" s="14"/>
      <c r="AK186" s="14"/>
      <c r="AL186" s="14"/>
      <c r="AM186" s="14"/>
    </row>
    <row r="187" spans="36:39" ht="15">
      <c r="AJ187" s="14"/>
      <c r="AK187" s="14"/>
      <c r="AL187" s="14"/>
      <c r="AM187" s="14"/>
    </row>
    <row r="188" spans="36:39" ht="15">
      <c r="AJ188" s="14"/>
      <c r="AK188" s="14"/>
      <c r="AL188" s="14"/>
      <c r="AM188" s="14"/>
    </row>
    <row r="189" spans="36:39" ht="15">
      <c r="AJ189" s="14"/>
      <c r="AK189" s="14"/>
      <c r="AL189" s="14"/>
      <c r="AM189" s="14"/>
    </row>
    <row r="190" spans="36:39" ht="15">
      <c r="AJ190" s="14"/>
      <c r="AK190" s="14"/>
      <c r="AL190" s="14"/>
      <c r="AM190" s="14"/>
    </row>
    <row r="191" spans="36:39" ht="15">
      <c r="AJ191" s="14"/>
      <c r="AK191" s="14"/>
      <c r="AL191" s="14"/>
      <c r="AM191" s="14"/>
    </row>
    <row r="192" spans="36:39" ht="15">
      <c r="AJ192" s="14"/>
      <c r="AK192" s="14"/>
      <c r="AL192" s="14"/>
      <c r="AM192" s="14"/>
    </row>
    <row r="193" spans="36:39" ht="15">
      <c r="AJ193" s="14"/>
      <c r="AK193" s="14"/>
      <c r="AL193" s="14"/>
      <c r="AM193" s="14"/>
    </row>
    <row r="194" spans="36:39" ht="15">
      <c r="AJ194" s="14"/>
      <c r="AK194" s="14"/>
      <c r="AL194" s="14"/>
      <c r="AM194" s="14"/>
    </row>
    <row r="195" spans="36:39" ht="15">
      <c r="AJ195" s="14"/>
      <c r="AK195" s="14"/>
      <c r="AL195" s="14"/>
      <c r="AM195" s="14"/>
    </row>
    <row r="196" spans="36:39" ht="15">
      <c r="AJ196" s="14"/>
      <c r="AK196" s="14"/>
      <c r="AL196" s="14"/>
      <c r="AM196" s="14"/>
    </row>
    <row r="197" spans="36:39" ht="15">
      <c r="AJ197" s="14"/>
      <c r="AK197" s="14"/>
      <c r="AL197" s="14"/>
      <c r="AM197" s="14"/>
    </row>
    <row r="198" spans="36:39" ht="15">
      <c r="AJ198" s="14"/>
      <c r="AK198" s="14"/>
      <c r="AL198" s="14"/>
      <c r="AM198" s="14"/>
    </row>
    <row r="199" spans="36:39" ht="15">
      <c r="AJ199" s="14"/>
      <c r="AK199" s="14"/>
      <c r="AL199" s="14"/>
      <c r="AM199" s="14"/>
    </row>
    <row r="200" spans="36:39" ht="15">
      <c r="AJ200" s="14"/>
      <c r="AK200" s="14"/>
      <c r="AL200" s="14"/>
      <c r="AM200" s="14"/>
    </row>
    <row r="201" spans="36:39" ht="15">
      <c r="AJ201" s="14"/>
      <c r="AK201" s="14"/>
      <c r="AL201" s="14"/>
      <c r="AM201" s="14"/>
    </row>
    <row r="202" spans="36:39" ht="15">
      <c r="AJ202" s="14"/>
      <c r="AK202" s="14"/>
      <c r="AL202" s="14"/>
      <c r="AM202" s="14"/>
    </row>
    <row r="203" spans="36:39" ht="15">
      <c r="AJ203" s="14"/>
      <c r="AK203" s="14"/>
      <c r="AL203" s="14"/>
      <c r="AM203" s="14"/>
    </row>
    <row r="204" spans="36:39" ht="15">
      <c r="AJ204" s="14"/>
      <c r="AK204" s="14"/>
      <c r="AL204" s="14"/>
      <c r="AM204" s="14"/>
    </row>
    <row r="205" spans="36:39" ht="15">
      <c r="AJ205" s="14"/>
      <c r="AK205" s="14"/>
      <c r="AL205" s="14"/>
      <c r="AM205" s="14"/>
    </row>
    <row r="206" spans="36:39" ht="15">
      <c r="AJ206" s="14"/>
      <c r="AK206" s="14"/>
      <c r="AL206" s="14"/>
      <c r="AM206" s="14"/>
    </row>
    <row r="207" spans="36:39" ht="15">
      <c r="AJ207" s="14"/>
      <c r="AK207" s="14"/>
      <c r="AL207" s="14"/>
      <c r="AM207" s="14"/>
    </row>
    <row r="208" spans="36:39" ht="15">
      <c r="AJ208" s="14"/>
      <c r="AK208" s="14"/>
      <c r="AL208" s="14"/>
      <c r="AM208" s="14"/>
    </row>
    <row r="209" spans="36:39" ht="15">
      <c r="AJ209" s="14"/>
      <c r="AK209" s="14"/>
      <c r="AL209" s="14"/>
      <c r="AM209" s="14"/>
    </row>
    <row r="210" spans="36:39" ht="15">
      <c r="AJ210" s="14"/>
      <c r="AK210" s="14"/>
      <c r="AL210" s="14"/>
      <c r="AM210" s="14"/>
    </row>
    <row r="211" spans="36:39" ht="15">
      <c r="AJ211" s="14"/>
      <c r="AK211" s="14"/>
      <c r="AL211" s="14"/>
      <c r="AM211" s="14"/>
    </row>
    <row r="212" spans="36:39" ht="15">
      <c r="AJ212" s="14"/>
      <c r="AK212" s="14"/>
      <c r="AL212" s="14"/>
      <c r="AM212" s="14"/>
    </row>
    <row r="213" spans="36:39" ht="15">
      <c r="AJ213" s="14"/>
      <c r="AK213" s="14"/>
      <c r="AL213" s="14"/>
      <c r="AM213" s="14"/>
    </row>
    <row r="214" spans="36:39" ht="15">
      <c r="AJ214" s="14"/>
      <c r="AK214" s="14"/>
      <c r="AL214" s="14"/>
      <c r="AM214" s="14"/>
    </row>
    <row r="215" spans="36:39" ht="15">
      <c r="AJ215" s="14"/>
      <c r="AK215" s="14"/>
      <c r="AL215" s="14"/>
      <c r="AM215" s="14"/>
    </row>
    <row r="216" spans="36:39" ht="15">
      <c r="AJ216" s="14"/>
      <c r="AK216" s="14"/>
      <c r="AL216" s="14"/>
      <c r="AM216" s="14"/>
    </row>
    <row r="217" spans="36:39" ht="15">
      <c r="AJ217" s="14"/>
      <c r="AK217" s="14"/>
      <c r="AL217" s="14"/>
      <c r="AM217" s="14"/>
    </row>
    <row r="218" spans="36:39" ht="15">
      <c r="AJ218" s="14"/>
      <c r="AK218" s="14"/>
      <c r="AL218" s="14"/>
      <c r="AM218" s="14"/>
    </row>
    <row r="219" spans="36:39" ht="15">
      <c r="AJ219" s="14"/>
      <c r="AK219" s="14"/>
      <c r="AL219" s="14"/>
      <c r="AM219" s="14"/>
    </row>
    <row r="220" spans="36:39" ht="15">
      <c r="AJ220" s="14"/>
      <c r="AK220" s="14"/>
      <c r="AL220" s="14"/>
      <c r="AM220" s="14"/>
    </row>
    <row r="221" spans="36:39" ht="15">
      <c r="AJ221" s="14"/>
      <c r="AK221" s="14"/>
      <c r="AL221" s="14"/>
      <c r="AM221" s="14"/>
    </row>
    <row r="222" spans="36:39" ht="15">
      <c r="AJ222" s="14"/>
      <c r="AK222" s="14"/>
      <c r="AL222" s="14"/>
      <c r="AM222" s="14"/>
    </row>
    <row r="223" spans="36:39" ht="15">
      <c r="AJ223" s="14"/>
      <c r="AK223" s="14"/>
      <c r="AL223" s="14"/>
      <c r="AM223" s="14"/>
    </row>
    <row r="224" spans="36:39" ht="15">
      <c r="AJ224" s="14"/>
      <c r="AK224" s="14"/>
      <c r="AL224" s="14"/>
      <c r="AM224" s="14"/>
    </row>
    <row r="225" spans="36:39" ht="15">
      <c r="AJ225" s="14"/>
      <c r="AK225" s="14"/>
      <c r="AL225" s="14"/>
      <c r="AM225" s="14"/>
    </row>
    <row r="226" spans="36:39" ht="15">
      <c r="AJ226" s="14"/>
      <c r="AK226" s="14"/>
      <c r="AL226" s="14"/>
      <c r="AM226" s="14"/>
    </row>
    <row r="227" spans="36:39" ht="15">
      <c r="AJ227" s="14"/>
      <c r="AK227" s="14"/>
      <c r="AL227" s="14"/>
      <c r="AM227" s="14"/>
    </row>
    <row r="228" spans="36:39" ht="15">
      <c r="AJ228" s="14"/>
      <c r="AK228" s="14"/>
      <c r="AL228" s="14"/>
      <c r="AM228" s="14"/>
    </row>
    <row r="229" spans="36:39" ht="15">
      <c r="AJ229" s="14"/>
      <c r="AK229" s="14"/>
      <c r="AL229" s="14"/>
      <c r="AM229" s="14"/>
    </row>
    <row r="230" spans="36:39" ht="15">
      <c r="AJ230" s="14"/>
      <c r="AK230" s="14"/>
      <c r="AL230" s="14"/>
      <c r="AM230" s="14"/>
    </row>
    <row r="231" spans="36:39" ht="15">
      <c r="AJ231" s="14"/>
      <c r="AK231" s="14"/>
      <c r="AL231" s="14"/>
      <c r="AM231" s="14"/>
    </row>
    <row r="232" spans="36:39" ht="15">
      <c r="AJ232" s="14"/>
      <c r="AK232" s="14"/>
      <c r="AL232" s="14"/>
      <c r="AM232" s="14"/>
    </row>
    <row r="233" spans="36:39" ht="15">
      <c r="AJ233" s="14"/>
      <c r="AK233" s="14"/>
      <c r="AL233" s="14"/>
      <c r="AM233" s="14"/>
    </row>
    <row r="234" spans="36:39" ht="15">
      <c r="AJ234" s="14"/>
      <c r="AK234" s="14"/>
      <c r="AL234" s="14"/>
      <c r="AM234" s="14"/>
    </row>
    <row r="235" spans="36:39" ht="15">
      <c r="AJ235" s="14"/>
      <c r="AK235" s="14"/>
      <c r="AL235" s="14"/>
      <c r="AM235" s="14"/>
    </row>
    <row r="236" spans="36:39" ht="15">
      <c r="AJ236" s="14"/>
      <c r="AK236" s="14"/>
      <c r="AL236" s="14"/>
      <c r="AM236" s="14"/>
    </row>
    <row r="237" spans="36:39" ht="15">
      <c r="AJ237" s="14"/>
      <c r="AK237" s="14"/>
      <c r="AL237" s="14"/>
      <c r="AM237" s="14"/>
    </row>
    <row r="238" spans="36:39" ht="15">
      <c r="AJ238" s="14"/>
      <c r="AK238" s="14"/>
      <c r="AL238" s="14"/>
      <c r="AM238" s="14"/>
    </row>
    <row r="239" spans="36:39" ht="15">
      <c r="AJ239" s="14"/>
      <c r="AK239" s="14"/>
      <c r="AL239" s="14"/>
      <c r="AM239" s="14"/>
    </row>
    <row r="240" spans="36:39" ht="15">
      <c r="AJ240" s="14"/>
      <c r="AK240" s="14"/>
      <c r="AL240" s="14"/>
      <c r="AM240" s="14"/>
    </row>
    <row r="241" spans="36:39" ht="15">
      <c r="AJ241" s="14"/>
      <c r="AK241" s="14"/>
      <c r="AL241" s="14"/>
      <c r="AM241" s="14"/>
    </row>
    <row r="242" spans="36:39" ht="15">
      <c r="AJ242" s="14"/>
      <c r="AK242" s="14"/>
      <c r="AL242" s="14"/>
      <c r="AM242" s="14"/>
    </row>
    <row r="243" spans="36:39" ht="15">
      <c r="AJ243" s="14"/>
      <c r="AK243" s="14"/>
      <c r="AL243" s="14"/>
      <c r="AM243" s="14"/>
    </row>
    <row r="244" spans="36:39" ht="15">
      <c r="AJ244" s="14"/>
      <c r="AK244" s="14"/>
      <c r="AL244" s="14"/>
      <c r="AM244" s="14"/>
    </row>
    <row r="245" spans="36:39" ht="15">
      <c r="AJ245" s="14"/>
      <c r="AK245" s="14"/>
      <c r="AL245" s="14"/>
      <c r="AM245" s="14"/>
    </row>
    <row r="246" spans="36:39" ht="15">
      <c r="AJ246" s="14"/>
      <c r="AK246" s="14"/>
      <c r="AL246" s="14"/>
      <c r="AM246" s="14"/>
    </row>
    <row r="247" spans="36:39" ht="15">
      <c r="AJ247" s="14"/>
      <c r="AK247" s="14"/>
      <c r="AL247" s="14"/>
      <c r="AM247" s="14"/>
    </row>
    <row r="248" spans="36:39" ht="15">
      <c r="AJ248" s="14"/>
      <c r="AK248" s="14"/>
      <c r="AL248" s="14"/>
      <c r="AM248" s="14"/>
    </row>
    <row r="249" spans="36:39" ht="15">
      <c r="AJ249" s="14"/>
      <c r="AK249" s="14"/>
      <c r="AL249" s="14"/>
      <c r="AM249" s="14"/>
    </row>
    <row r="250" spans="36:39" ht="15">
      <c r="AJ250" s="14"/>
      <c r="AK250" s="14"/>
      <c r="AL250" s="14"/>
      <c r="AM250" s="14"/>
    </row>
    <row r="251" spans="36:39" ht="15">
      <c r="AJ251" s="14"/>
      <c r="AK251" s="14"/>
      <c r="AL251" s="14"/>
      <c r="AM251" s="14"/>
    </row>
    <row r="252" spans="36:39" ht="15">
      <c r="AJ252" s="14"/>
      <c r="AK252" s="14"/>
      <c r="AL252" s="14"/>
      <c r="AM252" s="14"/>
    </row>
    <row r="253" spans="36:39" ht="15">
      <c r="AJ253" s="14"/>
      <c r="AK253" s="14"/>
      <c r="AL253" s="14"/>
      <c r="AM253" s="14"/>
    </row>
    <row r="254" spans="36:39" ht="15">
      <c r="AJ254" s="14"/>
      <c r="AK254" s="14"/>
      <c r="AL254" s="14"/>
      <c r="AM254" s="14"/>
    </row>
    <row r="255" spans="36:39" ht="15">
      <c r="AJ255" s="14"/>
      <c r="AK255" s="14"/>
      <c r="AL255" s="14"/>
      <c r="AM255" s="14"/>
    </row>
    <row r="256" spans="36:39" ht="15">
      <c r="AJ256" s="14"/>
      <c r="AK256" s="14"/>
      <c r="AL256" s="14"/>
      <c r="AM256" s="14"/>
    </row>
    <row r="257" spans="36:39" ht="15">
      <c r="AJ257" s="14"/>
      <c r="AK257" s="14"/>
      <c r="AL257" s="14"/>
      <c r="AM257" s="14"/>
    </row>
    <row r="258" spans="36:39" ht="15">
      <c r="AJ258" s="14"/>
      <c r="AK258" s="14"/>
      <c r="AL258" s="14"/>
      <c r="AM258" s="14"/>
    </row>
    <row r="259" spans="36:39" ht="15">
      <c r="AJ259" s="14"/>
      <c r="AK259" s="14"/>
      <c r="AL259" s="14"/>
      <c r="AM259" s="14"/>
    </row>
    <row r="260" spans="36:39" ht="15">
      <c r="AJ260" s="14"/>
      <c r="AK260" s="14"/>
      <c r="AL260" s="14"/>
      <c r="AM260" s="14"/>
    </row>
    <row r="261" spans="36:39" ht="15">
      <c r="AJ261" s="14"/>
      <c r="AK261" s="14"/>
      <c r="AL261" s="14"/>
      <c r="AM261" s="14"/>
    </row>
    <row r="262" spans="36:39" ht="15">
      <c r="AJ262" s="14"/>
      <c r="AK262" s="14"/>
      <c r="AL262" s="14"/>
      <c r="AM262" s="14"/>
    </row>
    <row r="263" spans="36:39" ht="15">
      <c r="AJ263" s="14"/>
      <c r="AK263" s="14"/>
      <c r="AL263" s="14"/>
      <c r="AM263" s="14"/>
    </row>
    <row r="264" spans="36:39" ht="15">
      <c r="AJ264" s="14"/>
      <c r="AK264" s="14"/>
      <c r="AL264" s="14"/>
      <c r="AM264" s="14"/>
    </row>
    <row r="265" spans="36:39" ht="15">
      <c r="AJ265" s="14"/>
      <c r="AK265" s="14"/>
      <c r="AL265" s="14"/>
      <c r="AM265" s="14"/>
    </row>
    <row r="266" spans="36:39" ht="15">
      <c r="AJ266" s="14"/>
      <c r="AK266" s="14"/>
      <c r="AL266" s="14"/>
      <c r="AM266" s="14"/>
    </row>
    <row r="267" spans="36:39" ht="15">
      <c r="AJ267" s="14"/>
      <c r="AK267" s="14"/>
      <c r="AL267" s="14"/>
      <c r="AM267" s="14"/>
    </row>
    <row r="268" spans="36:39" ht="15">
      <c r="AJ268" s="14"/>
      <c r="AK268" s="14"/>
      <c r="AL268" s="14"/>
      <c r="AM268" s="14"/>
    </row>
    <row r="269" spans="36:39" ht="15">
      <c r="AJ269" s="14"/>
      <c r="AK269" s="14"/>
      <c r="AL269" s="14"/>
      <c r="AM269" s="14"/>
    </row>
    <row r="270" spans="36:39" ht="15">
      <c r="AJ270" s="14"/>
      <c r="AK270" s="14"/>
      <c r="AL270" s="14"/>
      <c r="AM270" s="14"/>
    </row>
    <row r="271" spans="36:39" ht="15">
      <c r="AJ271" s="14"/>
      <c r="AK271" s="14"/>
      <c r="AL271" s="14"/>
      <c r="AM271" s="14"/>
    </row>
    <row r="272" spans="36:39" ht="15">
      <c r="AJ272" s="14"/>
      <c r="AK272" s="14"/>
      <c r="AL272" s="14"/>
      <c r="AM272" s="14"/>
    </row>
    <row r="273" spans="36:39" ht="15">
      <c r="AJ273" s="14"/>
      <c r="AK273" s="14"/>
      <c r="AL273" s="14"/>
      <c r="AM273" s="14"/>
    </row>
    <row r="274" spans="36:39" ht="15">
      <c r="AJ274" s="14"/>
      <c r="AK274" s="14"/>
      <c r="AL274" s="14"/>
      <c r="AM274" s="14"/>
    </row>
    <row r="275" spans="36:39" ht="15">
      <c r="AJ275" s="14"/>
      <c r="AK275" s="14"/>
      <c r="AL275" s="14"/>
      <c r="AM275" s="14"/>
    </row>
    <row r="276" spans="36:39" ht="15">
      <c r="AJ276" s="14"/>
      <c r="AK276" s="14"/>
      <c r="AL276" s="14"/>
      <c r="AM276" s="14"/>
    </row>
    <row r="277" spans="36:39" ht="15">
      <c r="AJ277" s="14"/>
      <c r="AK277" s="14"/>
      <c r="AL277" s="14"/>
      <c r="AM277" s="14"/>
    </row>
    <row r="278" spans="36:39" ht="15">
      <c r="AJ278" s="14"/>
      <c r="AK278" s="14"/>
      <c r="AL278" s="14"/>
      <c r="AM278" s="14"/>
    </row>
    <row r="279" spans="36:39" ht="15">
      <c r="AJ279" s="14"/>
      <c r="AK279" s="14"/>
      <c r="AL279" s="14"/>
      <c r="AM279" s="14"/>
    </row>
    <row r="280" spans="36:39" ht="15">
      <c r="AJ280" s="14"/>
      <c r="AK280" s="14"/>
      <c r="AL280" s="14"/>
      <c r="AM280" s="14"/>
    </row>
    <row r="281" spans="36:39" ht="15">
      <c r="AJ281" s="14"/>
      <c r="AK281" s="14"/>
      <c r="AL281" s="14"/>
      <c r="AM281" s="14"/>
    </row>
    <row r="282" spans="36:39" ht="15">
      <c r="AJ282" s="14"/>
      <c r="AK282" s="14"/>
      <c r="AL282" s="14"/>
      <c r="AM282" s="14"/>
    </row>
    <row r="283" spans="36:39" ht="15">
      <c r="AJ283" s="14"/>
      <c r="AK283" s="14"/>
      <c r="AL283" s="14"/>
      <c r="AM283" s="14"/>
    </row>
    <row r="284" spans="36:39" ht="15">
      <c r="AJ284" s="14"/>
      <c r="AK284" s="14"/>
      <c r="AL284" s="14"/>
      <c r="AM284" s="14"/>
    </row>
    <row r="285" spans="36:39" ht="15">
      <c r="AJ285" s="14"/>
      <c r="AK285" s="14"/>
      <c r="AL285" s="14"/>
      <c r="AM285" s="14"/>
    </row>
    <row r="286" spans="36:39" ht="15">
      <c r="AJ286" s="14"/>
      <c r="AK286" s="14"/>
      <c r="AL286" s="14"/>
      <c r="AM286" s="14"/>
    </row>
    <row r="287" spans="36:39" ht="15">
      <c r="AJ287" s="14"/>
      <c r="AK287" s="14"/>
      <c r="AL287" s="14"/>
      <c r="AM287" s="14"/>
    </row>
    <row r="288" spans="36:39" ht="15">
      <c r="AJ288" s="14"/>
      <c r="AK288" s="14"/>
      <c r="AL288" s="14"/>
      <c r="AM288" s="14"/>
    </row>
    <row r="289" spans="36:39" ht="15">
      <c r="AJ289" s="14"/>
      <c r="AK289" s="14"/>
      <c r="AL289" s="14"/>
      <c r="AM289" s="14"/>
    </row>
    <row r="290" spans="36:39" ht="15">
      <c r="AJ290" s="14"/>
      <c r="AK290" s="14"/>
      <c r="AL290" s="14"/>
      <c r="AM290" s="14"/>
    </row>
    <row r="291" spans="36:39" ht="15">
      <c r="AJ291" s="14"/>
      <c r="AK291" s="14"/>
      <c r="AL291" s="14"/>
      <c r="AM291" s="14"/>
    </row>
    <row r="292" spans="36:39" ht="15">
      <c r="AJ292" s="14"/>
      <c r="AK292" s="14"/>
      <c r="AL292" s="14"/>
      <c r="AM292" s="14"/>
    </row>
    <row r="293" spans="36:39" ht="15">
      <c r="AJ293" s="14"/>
      <c r="AK293" s="14"/>
      <c r="AL293" s="14"/>
      <c r="AM293" s="14"/>
    </row>
    <row r="294" spans="36:39" ht="15">
      <c r="AJ294" s="14"/>
      <c r="AK294" s="14"/>
      <c r="AL294" s="14"/>
      <c r="AM294" s="14"/>
    </row>
    <row r="295" spans="36:39" ht="15">
      <c r="AJ295" s="14"/>
      <c r="AK295" s="14"/>
      <c r="AL295" s="14"/>
      <c r="AM295" s="14"/>
    </row>
    <row r="296" spans="36:39" ht="15">
      <c r="AJ296" s="14"/>
      <c r="AK296" s="14"/>
      <c r="AL296" s="14"/>
      <c r="AM296" s="14"/>
    </row>
    <row r="297" spans="36:39" ht="15">
      <c r="AJ297" s="14"/>
      <c r="AK297" s="14"/>
      <c r="AL297" s="14"/>
      <c r="AM297" s="14"/>
    </row>
    <row r="298" spans="36:39" ht="15">
      <c r="AJ298" s="14"/>
      <c r="AK298" s="14"/>
      <c r="AL298" s="14"/>
      <c r="AM298" s="14"/>
    </row>
    <row r="299" spans="36:39" ht="15">
      <c r="AJ299" s="14"/>
      <c r="AK299" s="14"/>
      <c r="AL299" s="14"/>
      <c r="AM299" s="14"/>
    </row>
    <row r="300" spans="36:39" ht="15">
      <c r="AJ300" s="14"/>
      <c r="AK300" s="14"/>
      <c r="AL300" s="14"/>
      <c r="AM300" s="14"/>
    </row>
    <row r="301" spans="36:39" ht="15">
      <c r="AJ301" s="14"/>
      <c r="AK301" s="14"/>
      <c r="AL301" s="14"/>
      <c r="AM301" s="14"/>
    </row>
    <row r="302" spans="36:39" ht="15">
      <c r="AJ302" s="14"/>
      <c r="AK302" s="14"/>
      <c r="AL302" s="14"/>
      <c r="AM302" s="14"/>
    </row>
    <row r="303" spans="36:39" ht="15">
      <c r="AJ303" s="14"/>
      <c r="AK303" s="14"/>
      <c r="AL303" s="14"/>
      <c r="AM303" s="14"/>
    </row>
    <row r="304" spans="36:39" ht="15">
      <c r="AJ304" s="14"/>
      <c r="AK304" s="14"/>
      <c r="AL304" s="14"/>
      <c r="AM304" s="14"/>
    </row>
    <row r="305" spans="36:39" ht="15">
      <c r="AJ305" s="14"/>
      <c r="AK305" s="14"/>
      <c r="AL305" s="14"/>
      <c r="AM305" s="14"/>
    </row>
    <row r="306" spans="36:39" ht="15">
      <c r="AJ306" s="14"/>
      <c r="AK306" s="14"/>
      <c r="AL306" s="14"/>
      <c r="AM306" s="14"/>
    </row>
    <row r="307" spans="36:39" ht="15">
      <c r="AJ307" s="14"/>
      <c r="AK307" s="14"/>
      <c r="AL307" s="14"/>
      <c r="AM307" s="14"/>
    </row>
    <row r="308" spans="36:39" ht="15">
      <c r="AJ308" s="14"/>
      <c r="AK308" s="14"/>
      <c r="AL308" s="14"/>
      <c r="AM308" s="14"/>
    </row>
    <row r="309" spans="36:39" ht="15">
      <c r="AJ309" s="14"/>
      <c r="AK309" s="14"/>
      <c r="AL309" s="14"/>
      <c r="AM309" s="14"/>
    </row>
    <row r="310" spans="36:39" ht="15">
      <c r="AJ310" s="14"/>
      <c r="AK310" s="14"/>
      <c r="AL310" s="14"/>
      <c r="AM310" s="14"/>
    </row>
    <row r="311" spans="36:39" ht="15">
      <c r="AJ311" s="14"/>
      <c r="AK311" s="14"/>
      <c r="AL311" s="14"/>
      <c r="AM311" s="14"/>
    </row>
    <row r="312" spans="36:39" ht="15">
      <c r="AJ312" s="14"/>
      <c r="AK312" s="14"/>
      <c r="AL312" s="14"/>
      <c r="AM312" s="14"/>
    </row>
    <row r="313" spans="36:39" ht="15">
      <c r="AJ313" s="14"/>
      <c r="AK313" s="14"/>
      <c r="AL313" s="14"/>
      <c r="AM313" s="14"/>
    </row>
    <row r="314" spans="36:39" ht="15">
      <c r="AJ314" s="14"/>
      <c r="AK314" s="14"/>
      <c r="AL314" s="14"/>
      <c r="AM314" s="14"/>
    </row>
    <row r="315" spans="36:39" ht="15">
      <c r="AJ315" s="14"/>
      <c r="AK315" s="14"/>
      <c r="AL315" s="14"/>
      <c r="AM315" s="14"/>
    </row>
    <row r="316" spans="36:39" ht="15">
      <c r="AJ316" s="14"/>
      <c r="AK316" s="14"/>
      <c r="AL316" s="14"/>
      <c r="AM316" s="14"/>
    </row>
    <row r="317" spans="36:39" ht="15">
      <c r="AJ317" s="14"/>
      <c r="AK317" s="14"/>
      <c r="AL317" s="14"/>
      <c r="AM317" s="14"/>
    </row>
    <row r="318" spans="36:39" ht="15">
      <c r="AJ318" s="14"/>
      <c r="AK318" s="14"/>
      <c r="AL318" s="14"/>
      <c r="AM318" s="14"/>
    </row>
    <row r="319" spans="36:39" ht="15">
      <c r="AJ319" s="14"/>
      <c r="AK319" s="14"/>
      <c r="AL319" s="14"/>
      <c r="AM319" s="14"/>
    </row>
    <row r="320" spans="36:39" ht="15">
      <c r="AJ320" s="14"/>
      <c r="AK320" s="14"/>
      <c r="AL320" s="14"/>
      <c r="AM320" s="14"/>
    </row>
    <row r="321" spans="36:39" ht="15">
      <c r="AJ321" s="14"/>
      <c r="AK321" s="14"/>
      <c r="AL321" s="14"/>
      <c r="AM321" s="14"/>
    </row>
    <row r="322" spans="36:39" ht="15">
      <c r="AJ322" s="14"/>
      <c r="AK322" s="14"/>
      <c r="AL322" s="14"/>
      <c r="AM322" s="14"/>
    </row>
    <row r="323" spans="36:39" ht="15">
      <c r="AJ323" s="14"/>
      <c r="AK323" s="14"/>
      <c r="AL323" s="14"/>
      <c r="AM323" s="14"/>
    </row>
    <row r="324" spans="36:39" ht="15">
      <c r="AJ324" s="14"/>
      <c r="AK324" s="14"/>
      <c r="AL324" s="14"/>
      <c r="AM324" s="14"/>
    </row>
    <row r="325" spans="36:39" ht="15">
      <c r="AJ325" s="14"/>
      <c r="AK325" s="14"/>
      <c r="AL325" s="14"/>
      <c r="AM325" s="14"/>
    </row>
    <row r="326" spans="36:39" ht="15">
      <c r="AJ326" s="14"/>
      <c r="AK326" s="14"/>
      <c r="AL326" s="14"/>
      <c r="AM326" s="14"/>
    </row>
    <row r="327" spans="36:39" ht="15">
      <c r="AJ327" s="14"/>
      <c r="AK327" s="14"/>
      <c r="AL327" s="14"/>
      <c r="AM327" s="14"/>
    </row>
    <row r="328" spans="36:39" ht="15">
      <c r="AJ328" s="14"/>
      <c r="AK328" s="14"/>
      <c r="AL328" s="14"/>
      <c r="AM328" s="14"/>
    </row>
    <row r="329" spans="36:39" ht="15">
      <c r="AJ329" s="14"/>
      <c r="AK329" s="14"/>
      <c r="AL329" s="14"/>
      <c r="AM329" s="14"/>
    </row>
    <row r="330" spans="36:39" ht="15">
      <c r="AJ330" s="14"/>
      <c r="AK330" s="14"/>
      <c r="AL330" s="14"/>
      <c r="AM330" s="14"/>
    </row>
    <row r="331" spans="36:39" ht="15">
      <c r="AJ331" s="14"/>
      <c r="AK331" s="14"/>
      <c r="AL331" s="14"/>
      <c r="AM331" s="14"/>
    </row>
    <row r="332" spans="36:39" ht="15">
      <c r="AJ332" s="14"/>
      <c r="AK332" s="14"/>
      <c r="AL332" s="14"/>
      <c r="AM332" s="14"/>
    </row>
    <row r="333" spans="36:39" ht="15">
      <c r="AJ333" s="14"/>
      <c r="AK333" s="14"/>
      <c r="AL333" s="14"/>
      <c r="AM333" s="14"/>
    </row>
    <row r="334" spans="36:39" ht="15">
      <c r="AJ334" s="14"/>
      <c r="AK334" s="14"/>
      <c r="AL334" s="14"/>
      <c r="AM334" s="14"/>
    </row>
    <row r="335" spans="36:39" ht="15">
      <c r="AJ335" s="14"/>
      <c r="AK335" s="14"/>
      <c r="AL335" s="14"/>
      <c r="AM335" s="14"/>
    </row>
    <row r="336" spans="36:39" ht="15">
      <c r="AJ336" s="14"/>
      <c r="AK336" s="14"/>
      <c r="AL336" s="14"/>
      <c r="AM336" s="14"/>
    </row>
    <row r="337" spans="36:39" ht="15">
      <c r="AJ337" s="14"/>
      <c r="AK337" s="14"/>
      <c r="AL337" s="14"/>
      <c r="AM337" s="14"/>
    </row>
    <row r="338" spans="36:39" ht="15">
      <c r="AJ338" s="14"/>
      <c r="AK338" s="14"/>
      <c r="AL338" s="14"/>
      <c r="AM338" s="14"/>
    </row>
    <row r="339" spans="36:39" ht="15">
      <c r="AJ339" s="14"/>
      <c r="AK339" s="14"/>
      <c r="AL339" s="14"/>
      <c r="AM339" s="14"/>
    </row>
    <row r="340" spans="36:39" ht="15">
      <c r="AJ340" s="14"/>
      <c r="AK340" s="14"/>
      <c r="AL340" s="14"/>
      <c r="AM340" s="14"/>
    </row>
    <row r="341" spans="36:39" ht="15">
      <c r="AJ341" s="14"/>
      <c r="AK341" s="14"/>
      <c r="AL341" s="14"/>
      <c r="AM341" s="14"/>
    </row>
    <row r="342" spans="36:39" ht="15">
      <c r="AJ342" s="14"/>
      <c r="AK342" s="14"/>
      <c r="AL342" s="14"/>
      <c r="AM342" s="14"/>
    </row>
    <row r="343" spans="36:39" ht="15">
      <c r="AJ343" s="14"/>
      <c r="AK343" s="14"/>
      <c r="AL343" s="14"/>
      <c r="AM343" s="14"/>
    </row>
    <row r="344" spans="36:39" ht="15">
      <c r="AJ344" s="14"/>
      <c r="AK344" s="14"/>
      <c r="AL344" s="14"/>
      <c r="AM344" s="14"/>
    </row>
    <row r="345" spans="36:39" ht="15">
      <c r="AJ345" s="14"/>
      <c r="AK345" s="14"/>
      <c r="AL345" s="14"/>
      <c r="AM345" s="14"/>
    </row>
    <row r="346" spans="36:39" ht="15">
      <c r="AJ346" s="14"/>
      <c r="AK346" s="14"/>
      <c r="AL346" s="14"/>
      <c r="AM346" s="14"/>
    </row>
    <row r="347" spans="36:39" ht="15">
      <c r="AJ347" s="14"/>
      <c r="AK347" s="14"/>
      <c r="AL347" s="14"/>
      <c r="AM347" s="14"/>
    </row>
    <row r="348" spans="36:39" ht="15">
      <c r="AJ348" s="14"/>
      <c r="AK348" s="14"/>
      <c r="AL348" s="14"/>
      <c r="AM348" s="14"/>
    </row>
    <row r="349" spans="36:39" ht="15">
      <c r="AJ349" s="14"/>
      <c r="AK349" s="14"/>
      <c r="AL349" s="14"/>
      <c r="AM349" s="14"/>
    </row>
    <row r="350" spans="36:39" ht="15">
      <c r="AJ350" s="14"/>
      <c r="AK350" s="14"/>
      <c r="AL350" s="14"/>
      <c r="AM350" s="14"/>
    </row>
    <row r="351" spans="36:39" ht="15">
      <c r="AJ351" s="14"/>
      <c r="AK351" s="14"/>
      <c r="AL351" s="14"/>
      <c r="AM351" s="14"/>
    </row>
    <row r="352" spans="36:39" ht="15">
      <c r="AJ352" s="14"/>
      <c r="AK352" s="14"/>
      <c r="AL352" s="14"/>
      <c r="AM352" s="14"/>
    </row>
    <row r="353" spans="36:39" ht="15">
      <c r="AJ353" s="14"/>
      <c r="AK353" s="14"/>
      <c r="AL353" s="14"/>
      <c r="AM353" s="14"/>
    </row>
    <row r="354" spans="36:39" ht="15">
      <c r="AJ354" s="14"/>
      <c r="AK354" s="14"/>
      <c r="AL354" s="14"/>
      <c r="AM354" s="14"/>
    </row>
    <row r="355" spans="36:39" ht="15">
      <c r="AJ355" s="14"/>
      <c r="AK355" s="14"/>
      <c r="AL355" s="14"/>
      <c r="AM355" s="14"/>
    </row>
    <row r="356" spans="36:39" ht="15">
      <c r="AJ356" s="14"/>
      <c r="AK356" s="14"/>
      <c r="AL356" s="14"/>
      <c r="AM356" s="14"/>
    </row>
    <row r="357" spans="36:39" ht="15">
      <c r="AJ357" s="14"/>
      <c r="AK357" s="14"/>
      <c r="AL357" s="14"/>
      <c r="AM357" s="14"/>
    </row>
    <row r="358" spans="36:39" ht="15">
      <c r="AJ358" s="14"/>
      <c r="AK358" s="14"/>
      <c r="AL358" s="14"/>
      <c r="AM358" s="14"/>
    </row>
    <row r="359" spans="36:39" ht="15">
      <c r="AJ359" s="14"/>
      <c r="AK359" s="14"/>
      <c r="AL359" s="14"/>
      <c r="AM359" s="14"/>
    </row>
    <row r="360" spans="36:39" ht="15">
      <c r="AJ360" s="14"/>
      <c r="AK360" s="14"/>
      <c r="AL360" s="14"/>
      <c r="AM360" s="14"/>
    </row>
    <row r="361" spans="36:39" ht="15">
      <c r="AJ361" s="14"/>
      <c r="AK361" s="14"/>
      <c r="AL361" s="14"/>
      <c r="AM361" s="14"/>
    </row>
    <row r="362" spans="36:39" ht="15">
      <c r="AJ362" s="14"/>
      <c r="AK362" s="14"/>
      <c r="AL362" s="14"/>
      <c r="AM362" s="14"/>
    </row>
    <row r="363" spans="36:39" ht="15">
      <c r="AJ363" s="14"/>
      <c r="AK363" s="14"/>
      <c r="AL363" s="14"/>
      <c r="AM363" s="14"/>
    </row>
    <row r="364" spans="36:39" ht="15">
      <c r="AJ364" s="14"/>
      <c r="AK364" s="14"/>
      <c r="AL364" s="14"/>
      <c r="AM364" s="14"/>
    </row>
    <row r="365" spans="36:39" ht="15">
      <c r="AJ365" s="14"/>
      <c r="AK365" s="14"/>
      <c r="AL365" s="14"/>
      <c r="AM365" s="14"/>
    </row>
    <row r="366" spans="36:39" ht="15">
      <c r="AJ366" s="14"/>
      <c r="AK366" s="14"/>
      <c r="AL366" s="14"/>
      <c r="AM366" s="14"/>
    </row>
    <row r="367" spans="36:39" ht="15">
      <c r="AJ367" s="14"/>
      <c r="AK367" s="14"/>
      <c r="AL367" s="14"/>
      <c r="AM367" s="14"/>
    </row>
    <row r="368" spans="36:39" ht="15">
      <c r="AJ368" s="14"/>
      <c r="AK368" s="14"/>
      <c r="AL368" s="14"/>
      <c r="AM368" s="14"/>
    </row>
    <row r="369" spans="36:39" ht="15">
      <c r="AJ369" s="14"/>
      <c r="AK369" s="14"/>
      <c r="AL369" s="14"/>
      <c r="AM369" s="14"/>
    </row>
    <row r="370" spans="36:39" ht="15">
      <c r="AJ370" s="14"/>
      <c r="AK370" s="14"/>
      <c r="AL370" s="14"/>
      <c r="AM370" s="14"/>
    </row>
    <row r="371" spans="36:39" ht="15">
      <c r="AJ371" s="14"/>
      <c r="AK371" s="14"/>
      <c r="AL371" s="14"/>
      <c r="AM371" s="14"/>
    </row>
    <row r="372" spans="36:39" ht="15">
      <c r="AJ372" s="14"/>
      <c r="AK372" s="14"/>
      <c r="AL372" s="14"/>
      <c r="AM372" s="14"/>
    </row>
    <row r="373" spans="36:39" ht="15">
      <c r="AJ373" s="14"/>
      <c r="AK373" s="14"/>
      <c r="AL373" s="14"/>
      <c r="AM373" s="14"/>
    </row>
    <row r="374" spans="36:39" ht="15">
      <c r="AJ374" s="14"/>
      <c r="AK374" s="14"/>
      <c r="AL374" s="14"/>
      <c r="AM374" s="14"/>
    </row>
    <row r="375" spans="36:39" ht="15">
      <c r="AJ375" s="14"/>
      <c r="AK375" s="14"/>
      <c r="AL375" s="14"/>
      <c r="AM375" s="14"/>
    </row>
    <row r="376" spans="36:39" ht="15">
      <c r="AJ376" s="14"/>
      <c r="AK376" s="14"/>
      <c r="AL376" s="14"/>
      <c r="AM376" s="14"/>
    </row>
    <row r="377" spans="36:39" ht="15">
      <c r="AJ377" s="14"/>
      <c r="AK377" s="14"/>
      <c r="AL377" s="14"/>
      <c r="AM377" s="14"/>
    </row>
    <row r="378" spans="36:39" ht="15">
      <c r="AJ378" s="14"/>
      <c r="AK378" s="14"/>
      <c r="AL378" s="14"/>
      <c r="AM378" s="14"/>
    </row>
    <row r="379" spans="36:39" ht="15">
      <c r="AJ379" s="14"/>
      <c r="AK379" s="14"/>
      <c r="AL379" s="14"/>
      <c r="AM379" s="14"/>
    </row>
    <row r="380" spans="36:39" ht="15">
      <c r="AJ380" s="14"/>
      <c r="AK380" s="14"/>
      <c r="AL380" s="14"/>
      <c r="AM380" s="14"/>
    </row>
    <row r="381" spans="36:39" ht="15">
      <c r="AJ381" s="14"/>
      <c r="AK381" s="14"/>
      <c r="AL381" s="14"/>
      <c r="AM381" s="14"/>
    </row>
    <row r="382" spans="36:39" ht="15">
      <c r="AJ382" s="14"/>
      <c r="AK382" s="14"/>
      <c r="AL382" s="14"/>
      <c r="AM382" s="14"/>
    </row>
    <row r="383" spans="36:39" ht="15">
      <c r="AJ383" s="14"/>
      <c r="AK383" s="14"/>
      <c r="AL383" s="14"/>
      <c r="AM383" s="14"/>
    </row>
    <row r="384" spans="36:39" ht="15">
      <c r="AJ384" s="14"/>
      <c r="AK384" s="14"/>
      <c r="AL384" s="14"/>
      <c r="AM384" s="14"/>
    </row>
    <row r="385" spans="36:39" ht="15">
      <c r="AJ385" s="14"/>
      <c r="AK385" s="14"/>
      <c r="AL385" s="14"/>
      <c r="AM385" s="14"/>
    </row>
    <row r="386" spans="36:39" ht="15">
      <c r="AJ386" s="14"/>
      <c r="AK386" s="14"/>
      <c r="AL386" s="14"/>
      <c r="AM386" s="14"/>
    </row>
    <row r="387" spans="36:39" ht="15">
      <c r="AJ387" s="14"/>
      <c r="AK387" s="14"/>
      <c r="AL387" s="14"/>
      <c r="AM387" s="14"/>
    </row>
    <row r="388" spans="36:39" ht="15">
      <c r="AJ388" s="14"/>
      <c r="AK388" s="14"/>
      <c r="AL388" s="14"/>
      <c r="AM388" s="14"/>
    </row>
    <row r="389" spans="36:39" ht="15">
      <c r="AJ389" s="14"/>
      <c r="AK389" s="14"/>
      <c r="AL389" s="14"/>
      <c r="AM389" s="14"/>
    </row>
    <row r="390" spans="36:39" ht="15">
      <c r="AJ390" s="14"/>
      <c r="AK390" s="14"/>
      <c r="AL390" s="14"/>
      <c r="AM390" s="14"/>
    </row>
    <row r="391" spans="36:39" ht="15">
      <c r="AJ391" s="14"/>
      <c r="AK391" s="14"/>
      <c r="AL391" s="14"/>
      <c r="AM391" s="14"/>
    </row>
    <row r="392" spans="36:39" ht="15">
      <c r="AJ392" s="14"/>
      <c r="AK392" s="14"/>
      <c r="AL392" s="14"/>
      <c r="AM392" s="14"/>
    </row>
    <row r="393" spans="36:39" ht="15">
      <c r="AJ393" s="14"/>
      <c r="AK393" s="14"/>
      <c r="AL393" s="14"/>
      <c r="AM393" s="14"/>
    </row>
    <row r="394" spans="36:39" ht="15">
      <c r="AJ394" s="14"/>
      <c r="AK394" s="14"/>
      <c r="AL394" s="14"/>
      <c r="AM394" s="14"/>
    </row>
    <row r="395" spans="36:39" ht="15">
      <c r="AJ395" s="14"/>
      <c r="AK395" s="14"/>
      <c r="AL395" s="14"/>
      <c r="AM395" s="14"/>
    </row>
    <row r="396" spans="36:39" ht="15">
      <c r="AJ396" s="14"/>
      <c r="AK396" s="14"/>
      <c r="AL396" s="14"/>
      <c r="AM396" s="14"/>
    </row>
    <row r="397" spans="36:39" ht="15">
      <c r="AJ397" s="14"/>
      <c r="AK397" s="14"/>
      <c r="AL397" s="14"/>
      <c r="AM397" s="14"/>
    </row>
    <row r="398" spans="36:39" ht="15">
      <c r="AJ398" s="14"/>
      <c r="AK398" s="14"/>
      <c r="AL398" s="14"/>
      <c r="AM398" s="14"/>
    </row>
    <row r="399" spans="36:39" ht="15">
      <c r="AJ399" s="14"/>
      <c r="AK399" s="14"/>
      <c r="AL399" s="14"/>
      <c r="AM399" s="14"/>
    </row>
    <row r="400" spans="36:39" ht="15">
      <c r="AJ400" s="14"/>
      <c r="AK400" s="14"/>
      <c r="AL400" s="14"/>
      <c r="AM400" s="14"/>
    </row>
    <row r="401" spans="36:39" ht="15">
      <c r="AJ401" s="14"/>
      <c r="AK401" s="14"/>
      <c r="AL401" s="14"/>
      <c r="AM401" s="14"/>
    </row>
    <row r="402" spans="36:39" ht="15">
      <c r="AJ402" s="14"/>
      <c r="AK402" s="14"/>
      <c r="AL402" s="14"/>
      <c r="AM402" s="14"/>
    </row>
    <row r="403" spans="36:39" ht="15">
      <c r="AJ403" s="14"/>
      <c r="AK403" s="14"/>
      <c r="AL403" s="14"/>
      <c r="AM403" s="14"/>
    </row>
    <row r="404" spans="36:39" ht="15">
      <c r="AJ404" s="14"/>
      <c r="AK404" s="14"/>
      <c r="AL404" s="14"/>
      <c r="AM404" s="14"/>
    </row>
    <row r="405" spans="36:39" ht="15">
      <c r="AJ405" s="14"/>
      <c r="AK405" s="14"/>
      <c r="AL405" s="14"/>
      <c r="AM405" s="14"/>
    </row>
    <row r="406" spans="36:39" ht="15">
      <c r="AJ406" s="14"/>
      <c r="AK406" s="14"/>
      <c r="AL406" s="14"/>
      <c r="AM406" s="14"/>
    </row>
    <row r="407" spans="36:39" ht="15">
      <c r="AJ407" s="14"/>
      <c r="AK407" s="14"/>
      <c r="AL407" s="14"/>
      <c r="AM407" s="14"/>
    </row>
    <row r="408" spans="36:39" ht="15">
      <c r="AJ408" s="14"/>
      <c r="AK408" s="14"/>
      <c r="AL408" s="14"/>
      <c r="AM408" s="14"/>
    </row>
    <row r="409" spans="36:39" ht="15">
      <c r="AJ409" s="14"/>
      <c r="AK409" s="14"/>
      <c r="AL409" s="14"/>
      <c r="AM409" s="14"/>
    </row>
    <row r="410" spans="36:39" ht="15">
      <c r="AJ410" s="14"/>
      <c r="AK410" s="14"/>
      <c r="AL410" s="14"/>
      <c r="AM410" s="14"/>
    </row>
    <row r="411" spans="36:39" ht="15">
      <c r="AJ411" s="14"/>
      <c r="AK411" s="14"/>
      <c r="AL411" s="14"/>
      <c r="AM411" s="14"/>
    </row>
    <row r="412" spans="36:39" ht="15">
      <c r="AJ412" s="14"/>
      <c r="AK412" s="14"/>
      <c r="AL412" s="14"/>
      <c r="AM412" s="14"/>
    </row>
    <row r="413" spans="36:39" ht="15">
      <c r="AJ413" s="14"/>
      <c r="AK413" s="14"/>
      <c r="AL413" s="14"/>
      <c r="AM413" s="14"/>
    </row>
    <row r="414" spans="36:39" ht="15">
      <c r="AJ414" s="14"/>
      <c r="AK414" s="14"/>
      <c r="AL414" s="14"/>
      <c r="AM414" s="14"/>
    </row>
    <row r="415" spans="36:39" ht="15">
      <c r="AJ415" s="14"/>
      <c r="AK415" s="14"/>
      <c r="AL415" s="14"/>
      <c r="AM415" s="14"/>
    </row>
    <row r="416" spans="36:39" ht="15">
      <c r="AJ416" s="14"/>
      <c r="AK416" s="14"/>
      <c r="AL416" s="14"/>
      <c r="AM416" s="14"/>
    </row>
    <row r="417" spans="36:39" ht="15">
      <c r="AJ417" s="14"/>
      <c r="AK417" s="14"/>
      <c r="AL417" s="14"/>
      <c r="AM417" s="14"/>
    </row>
    <row r="418" spans="36:39" ht="15">
      <c r="AJ418" s="14"/>
      <c r="AK418" s="14"/>
      <c r="AL418" s="14"/>
      <c r="AM418" s="14"/>
    </row>
    <row r="419" spans="36:39" ht="15">
      <c r="AJ419" s="14"/>
      <c r="AK419" s="14"/>
      <c r="AL419" s="14"/>
      <c r="AM419" s="14"/>
    </row>
    <row r="420" spans="36:39" ht="15">
      <c r="AJ420" s="14"/>
      <c r="AK420" s="14"/>
      <c r="AL420" s="14"/>
      <c r="AM420" s="14"/>
    </row>
    <row r="421" spans="36:39" ht="15">
      <c r="AJ421" s="14"/>
      <c r="AK421" s="14"/>
      <c r="AL421" s="14"/>
      <c r="AM421" s="14"/>
    </row>
    <row r="422" spans="36:39" ht="15">
      <c r="AJ422" s="14"/>
      <c r="AK422" s="14"/>
      <c r="AL422" s="14"/>
      <c r="AM422" s="14"/>
    </row>
    <row r="423" spans="36:39" ht="15">
      <c r="AJ423" s="14"/>
      <c r="AK423" s="14"/>
      <c r="AL423" s="14"/>
      <c r="AM423" s="14"/>
    </row>
    <row r="424" spans="36:39" ht="15">
      <c r="AJ424" s="14"/>
      <c r="AK424" s="14"/>
      <c r="AL424" s="14"/>
      <c r="AM424" s="14"/>
    </row>
    <row r="425" spans="36:39" ht="15">
      <c r="AJ425" s="14"/>
      <c r="AK425" s="14"/>
      <c r="AL425" s="14"/>
      <c r="AM425" s="14"/>
    </row>
    <row r="426" spans="36:39" ht="15">
      <c r="AJ426" s="14"/>
      <c r="AK426" s="14"/>
      <c r="AL426" s="14"/>
      <c r="AM426" s="14"/>
    </row>
    <row r="427" spans="36:39" ht="15">
      <c r="AJ427" s="14"/>
      <c r="AK427" s="14"/>
      <c r="AL427" s="14"/>
      <c r="AM427" s="14"/>
    </row>
    <row r="428" spans="36:39" ht="15">
      <c r="AJ428" s="14"/>
      <c r="AK428" s="14"/>
      <c r="AL428" s="14"/>
      <c r="AM428" s="14"/>
    </row>
    <row r="429" spans="36:39" ht="15">
      <c r="AJ429" s="14"/>
      <c r="AK429" s="14"/>
      <c r="AL429" s="14"/>
      <c r="AM429" s="14"/>
    </row>
    <row r="430" spans="36:39" ht="15">
      <c r="AJ430" s="14"/>
      <c r="AK430" s="14"/>
      <c r="AL430" s="14"/>
      <c r="AM430" s="14"/>
    </row>
    <row r="431" spans="36:39" ht="15">
      <c r="AJ431" s="14"/>
      <c r="AK431" s="14"/>
      <c r="AL431" s="14"/>
      <c r="AM431" s="14"/>
    </row>
    <row r="432" spans="36:39" ht="15">
      <c r="AJ432" s="14"/>
      <c r="AK432" s="14"/>
      <c r="AL432" s="14"/>
      <c r="AM432" s="14"/>
    </row>
    <row r="433" spans="36:39" ht="15">
      <c r="AJ433" s="14"/>
      <c r="AK433" s="14"/>
      <c r="AL433" s="14"/>
      <c r="AM433" s="14"/>
    </row>
    <row r="434" spans="36:39" ht="15">
      <c r="AJ434" s="14"/>
      <c r="AK434" s="14"/>
      <c r="AL434" s="14"/>
      <c r="AM434" s="14"/>
    </row>
    <row r="435" spans="36:39" ht="15">
      <c r="AJ435" s="14"/>
      <c r="AK435" s="14"/>
      <c r="AL435" s="14"/>
      <c r="AM435" s="14"/>
    </row>
    <row r="436" spans="36:39" ht="15">
      <c r="AJ436" s="14"/>
      <c r="AK436" s="14"/>
      <c r="AL436" s="14"/>
      <c r="AM436" s="14"/>
    </row>
    <row r="437" spans="36:39" ht="15">
      <c r="AJ437" s="14"/>
      <c r="AK437" s="14"/>
      <c r="AL437" s="14"/>
      <c r="AM437" s="14"/>
    </row>
    <row r="438" spans="36:39" ht="15">
      <c r="AJ438" s="14"/>
      <c r="AK438" s="14"/>
      <c r="AL438" s="14"/>
      <c r="AM438" s="14"/>
    </row>
    <row r="439" spans="36:39" ht="15">
      <c r="AJ439" s="14"/>
      <c r="AK439" s="14"/>
      <c r="AL439" s="14"/>
      <c r="AM439" s="14"/>
    </row>
    <row r="440" spans="36:39" ht="15">
      <c r="AJ440" s="14"/>
      <c r="AK440" s="14"/>
      <c r="AL440" s="14"/>
      <c r="AM440" s="14"/>
    </row>
    <row r="441" spans="36:39" ht="15">
      <c r="AJ441" s="14"/>
      <c r="AK441" s="14"/>
      <c r="AL441" s="14"/>
      <c r="AM441" s="14"/>
    </row>
    <row r="442" spans="36:39" ht="15">
      <c r="AJ442" s="14"/>
      <c r="AK442" s="14"/>
      <c r="AL442" s="14"/>
      <c r="AM442" s="14"/>
    </row>
    <row r="443" spans="36:39" ht="15">
      <c r="AJ443" s="14"/>
      <c r="AK443" s="14"/>
      <c r="AL443" s="14"/>
      <c r="AM443" s="14"/>
    </row>
    <row r="444" spans="36:39" ht="15">
      <c r="AJ444" s="14"/>
      <c r="AK444" s="14"/>
      <c r="AL444" s="14"/>
      <c r="AM444" s="14"/>
    </row>
    <row r="445" spans="36:39" ht="15">
      <c r="AJ445" s="14"/>
      <c r="AK445" s="14"/>
      <c r="AL445" s="14"/>
      <c r="AM445" s="14"/>
    </row>
    <row r="446" spans="36:39" ht="15">
      <c r="AJ446" s="14"/>
      <c r="AK446" s="14"/>
      <c r="AL446" s="14"/>
      <c r="AM446" s="14"/>
    </row>
    <row r="447" spans="36:39" ht="15">
      <c r="AJ447" s="14"/>
      <c r="AK447" s="14"/>
      <c r="AL447" s="14"/>
      <c r="AM447" s="14"/>
    </row>
    <row r="448" spans="36:39" ht="15">
      <c r="AJ448" s="14"/>
      <c r="AK448" s="14"/>
      <c r="AL448" s="14"/>
      <c r="AM448" s="14"/>
    </row>
    <row r="449" spans="36:39" ht="15">
      <c r="AJ449" s="14"/>
      <c r="AK449" s="14"/>
      <c r="AL449" s="14"/>
      <c r="AM449" s="14"/>
    </row>
    <row r="450" spans="36:39" ht="15">
      <c r="AJ450" s="14"/>
      <c r="AK450" s="14"/>
      <c r="AL450" s="14"/>
      <c r="AM450" s="14"/>
    </row>
    <row r="451" spans="36:39" ht="15">
      <c r="AJ451" s="14"/>
      <c r="AK451" s="14"/>
      <c r="AL451" s="14"/>
      <c r="AM451" s="14"/>
    </row>
    <row r="452" spans="36:39" ht="15">
      <c r="AJ452" s="14"/>
      <c r="AK452" s="14"/>
      <c r="AL452" s="14"/>
      <c r="AM452" s="14"/>
    </row>
    <row r="453" spans="36:39" ht="15">
      <c r="AJ453" s="14"/>
      <c r="AK453" s="14"/>
      <c r="AL453" s="14"/>
      <c r="AM453" s="14"/>
    </row>
    <row r="454" spans="36:39" ht="15">
      <c r="AJ454" s="14"/>
      <c r="AK454" s="14"/>
      <c r="AL454" s="14"/>
      <c r="AM454" s="14"/>
    </row>
    <row r="455" spans="36:39" ht="15">
      <c r="AJ455" s="14"/>
      <c r="AK455" s="14"/>
      <c r="AL455" s="14"/>
      <c r="AM455" s="14"/>
    </row>
    <row r="456" spans="36:39" ht="15">
      <c r="AJ456" s="14"/>
      <c r="AK456" s="14"/>
      <c r="AL456" s="14"/>
      <c r="AM456" s="14"/>
    </row>
    <row r="457" spans="36:39" ht="15">
      <c r="AJ457" s="14"/>
      <c r="AK457" s="14"/>
      <c r="AL457" s="14"/>
      <c r="AM457" s="14"/>
    </row>
    <row r="458" spans="36:39" ht="15">
      <c r="AJ458" s="14"/>
      <c r="AK458" s="14"/>
      <c r="AL458" s="14"/>
      <c r="AM458" s="14"/>
    </row>
    <row r="459" spans="36:39" ht="15">
      <c r="AJ459" s="14"/>
      <c r="AK459" s="14"/>
      <c r="AL459" s="14"/>
      <c r="AM459" s="14"/>
    </row>
    <row r="460" spans="36:39" ht="15">
      <c r="AJ460" s="14"/>
      <c r="AK460" s="14"/>
      <c r="AL460" s="14"/>
      <c r="AM460" s="14"/>
    </row>
    <row r="461" spans="36:39" ht="15">
      <c r="AJ461" s="14"/>
      <c r="AK461" s="14"/>
      <c r="AL461" s="14"/>
      <c r="AM461" s="14"/>
    </row>
    <row r="462" spans="36:39" ht="15">
      <c r="AJ462" s="14"/>
      <c r="AK462" s="14"/>
      <c r="AL462" s="14"/>
      <c r="AM462" s="14"/>
    </row>
    <row r="463" spans="36:39" ht="15">
      <c r="AJ463" s="14"/>
      <c r="AK463" s="14"/>
      <c r="AL463" s="14"/>
      <c r="AM463" s="14"/>
    </row>
    <row r="464" spans="36:39" ht="15">
      <c r="AJ464" s="14"/>
      <c r="AK464" s="14"/>
      <c r="AL464" s="14"/>
      <c r="AM464" s="14"/>
    </row>
    <row r="465" spans="36:39" ht="15">
      <c r="AJ465" s="14"/>
      <c r="AK465" s="14"/>
      <c r="AL465" s="14"/>
      <c r="AM465" s="14"/>
    </row>
    <row r="466" spans="36:39" ht="15">
      <c r="AJ466" s="14"/>
      <c r="AK466" s="14"/>
      <c r="AL466" s="14"/>
      <c r="AM466" s="14"/>
    </row>
    <row r="467" spans="36:39" ht="15">
      <c r="AJ467" s="14"/>
      <c r="AK467" s="14"/>
      <c r="AL467" s="14"/>
      <c r="AM467" s="14"/>
    </row>
    <row r="468" spans="36:39" ht="15">
      <c r="AJ468" s="14"/>
      <c r="AK468" s="14"/>
      <c r="AL468" s="14"/>
      <c r="AM468" s="14"/>
    </row>
    <row r="469" spans="36:39" ht="15">
      <c r="AJ469" s="14"/>
      <c r="AK469" s="14"/>
      <c r="AL469" s="14"/>
      <c r="AM469" s="14"/>
    </row>
    <row r="470" spans="36:39" ht="15">
      <c r="AJ470" s="14"/>
      <c r="AK470" s="14"/>
      <c r="AL470" s="14"/>
      <c r="AM470" s="14"/>
    </row>
    <row r="471" spans="36:39" ht="15">
      <c r="AJ471" s="14"/>
      <c r="AK471" s="14"/>
      <c r="AL471" s="14"/>
      <c r="AM471" s="14"/>
    </row>
    <row r="472" spans="36:39" ht="15">
      <c r="AJ472" s="14"/>
      <c r="AK472" s="14"/>
      <c r="AL472" s="14"/>
      <c r="AM472" s="14"/>
    </row>
    <row r="473" spans="36:39" ht="15">
      <c r="AJ473" s="14"/>
      <c r="AK473" s="14"/>
      <c r="AL473" s="14"/>
      <c r="AM473" s="14"/>
    </row>
    <row r="474" spans="36:39" ht="15">
      <c r="AJ474" s="14"/>
      <c r="AK474" s="14"/>
      <c r="AL474" s="14"/>
      <c r="AM474" s="14"/>
    </row>
    <row r="475" spans="36:39" ht="15">
      <c r="AJ475" s="14"/>
      <c r="AK475" s="14"/>
      <c r="AL475" s="14"/>
      <c r="AM475" s="14"/>
    </row>
    <row r="476" spans="36:39" ht="15">
      <c r="AJ476" s="14"/>
      <c r="AK476" s="14"/>
      <c r="AL476" s="14"/>
      <c r="AM476" s="14"/>
    </row>
    <row r="477" spans="36:39" ht="15">
      <c r="AJ477" s="14"/>
      <c r="AK477" s="14"/>
      <c r="AL477" s="14"/>
      <c r="AM477" s="14"/>
    </row>
    <row r="478" spans="36:39" ht="15">
      <c r="AJ478" s="14"/>
      <c r="AK478" s="14"/>
      <c r="AL478" s="14"/>
      <c r="AM478" s="14"/>
    </row>
    <row r="479" spans="36:39" ht="15">
      <c r="AJ479" s="14"/>
      <c r="AK479" s="14"/>
      <c r="AL479" s="14"/>
      <c r="AM479" s="14"/>
    </row>
    <row r="480" spans="36:39" ht="15">
      <c r="AJ480" s="14"/>
      <c r="AK480" s="14"/>
      <c r="AL480" s="14"/>
      <c r="AM480" s="14"/>
    </row>
    <row r="481" spans="36:39" ht="15">
      <c r="AJ481" s="14"/>
      <c r="AK481" s="14"/>
      <c r="AL481" s="14"/>
      <c r="AM481" s="14"/>
    </row>
    <row r="482" spans="36:39" ht="15">
      <c r="AJ482" s="14"/>
      <c r="AK482" s="14"/>
      <c r="AL482" s="14"/>
      <c r="AM482" s="14"/>
    </row>
    <row r="483" spans="36:39" ht="15">
      <c r="AJ483" s="14"/>
      <c r="AK483" s="14"/>
      <c r="AL483" s="14"/>
      <c r="AM483" s="14"/>
    </row>
    <row r="484" spans="36:39" ht="15">
      <c r="AJ484" s="14"/>
      <c r="AK484" s="14"/>
      <c r="AL484" s="14"/>
      <c r="AM484" s="14"/>
    </row>
    <row r="485" spans="36:39" ht="15">
      <c r="AJ485" s="14"/>
      <c r="AK485" s="14"/>
      <c r="AL485" s="14"/>
      <c r="AM485" s="14"/>
    </row>
    <row r="486" spans="36:39" ht="15">
      <c r="AJ486" s="14"/>
      <c r="AK486" s="14"/>
      <c r="AL486" s="14"/>
      <c r="AM486" s="14"/>
    </row>
    <row r="487" spans="36:39" ht="15">
      <c r="AJ487" s="14"/>
      <c r="AK487" s="14"/>
      <c r="AL487" s="14"/>
      <c r="AM487" s="14"/>
    </row>
    <row r="488" spans="36:39" ht="15">
      <c r="AJ488" s="14"/>
      <c r="AK488" s="14"/>
      <c r="AL488" s="14"/>
      <c r="AM488" s="14"/>
    </row>
    <row r="489" spans="36:39" ht="15">
      <c r="AJ489" s="14"/>
      <c r="AK489" s="14"/>
      <c r="AL489" s="14"/>
      <c r="AM489" s="14"/>
    </row>
    <row r="490" spans="36:39" ht="15">
      <c r="AJ490" s="14"/>
      <c r="AK490" s="14"/>
      <c r="AL490" s="14"/>
      <c r="AM490" s="14"/>
    </row>
    <row r="491" spans="36:39" ht="15">
      <c r="AJ491" s="14"/>
      <c r="AK491" s="14"/>
      <c r="AL491" s="14"/>
      <c r="AM491" s="14"/>
    </row>
    <row r="492" spans="36:39" ht="15">
      <c r="AJ492" s="14"/>
      <c r="AK492" s="14"/>
      <c r="AL492" s="14"/>
      <c r="AM492" s="14"/>
    </row>
    <row r="493" spans="36:39" ht="15">
      <c r="AJ493" s="14"/>
      <c r="AK493" s="14"/>
      <c r="AL493" s="14"/>
      <c r="AM493" s="14"/>
    </row>
    <row r="494" spans="36:39" ht="15">
      <c r="AJ494" s="14"/>
      <c r="AK494" s="14"/>
      <c r="AL494" s="14"/>
      <c r="AM494" s="14"/>
    </row>
    <row r="495" spans="36:39" ht="15">
      <c r="AJ495" s="14"/>
      <c r="AK495" s="14"/>
      <c r="AL495" s="14"/>
      <c r="AM495" s="14"/>
    </row>
    <row r="496" spans="36:39" ht="15">
      <c r="AJ496" s="14"/>
      <c r="AK496" s="14"/>
      <c r="AL496" s="14"/>
      <c r="AM496" s="14"/>
    </row>
    <row r="497" spans="36:39" ht="15">
      <c r="AJ497" s="14"/>
      <c r="AK497" s="14"/>
      <c r="AL497" s="14"/>
      <c r="AM497" s="14"/>
    </row>
    <row r="498" spans="36:39" ht="15">
      <c r="AJ498" s="14"/>
      <c r="AK498" s="14"/>
      <c r="AL498" s="14"/>
      <c r="AM498" s="14"/>
    </row>
    <row r="499" spans="36:39" ht="15">
      <c r="AJ499" s="14"/>
      <c r="AK499" s="14"/>
      <c r="AL499" s="14"/>
      <c r="AM499" s="14"/>
    </row>
    <row r="500" spans="36:39" ht="15">
      <c r="AJ500" s="14"/>
      <c r="AK500" s="14"/>
      <c r="AL500" s="14"/>
      <c r="AM500" s="14"/>
    </row>
    <row r="501" spans="36:39" ht="15">
      <c r="AJ501" s="14"/>
      <c r="AK501" s="14"/>
      <c r="AL501" s="14"/>
      <c r="AM501" s="14"/>
    </row>
    <row r="502" spans="36:39" ht="15">
      <c r="AJ502" s="14"/>
      <c r="AK502" s="14"/>
      <c r="AL502" s="14"/>
      <c r="AM502" s="14"/>
    </row>
    <row r="503" spans="36:39" ht="15">
      <c r="AJ503" s="14"/>
      <c r="AK503" s="14"/>
      <c r="AL503" s="14"/>
      <c r="AM503" s="14"/>
    </row>
    <row r="504" spans="36:39" ht="15">
      <c r="AJ504" s="14"/>
      <c r="AK504" s="14"/>
      <c r="AL504" s="14"/>
      <c r="AM504" s="14"/>
    </row>
    <row r="505" spans="36:39" ht="15">
      <c r="AJ505" s="14"/>
      <c r="AK505" s="14"/>
      <c r="AL505" s="14"/>
      <c r="AM505" s="14"/>
    </row>
    <row r="506" spans="36:39" ht="15">
      <c r="AJ506" s="14"/>
      <c r="AK506" s="14"/>
      <c r="AL506" s="14"/>
      <c r="AM506" s="14"/>
    </row>
    <row r="507" spans="36:39" ht="15">
      <c r="AJ507" s="14"/>
      <c r="AK507" s="14"/>
      <c r="AL507" s="14"/>
      <c r="AM507" s="14"/>
    </row>
    <row r="508" spans="36:39" ht="15">
      <c r="AJ508" s="14"/>
      <c r="AK508" s="14"/>
      <c r="AL508" s="14"/>
      <c r="AM508" s="14"/>
    </row>
    <row r="509" spans="36:39" ht="15">
      <c r="AJ509" s="14"/>
      <c r="AK509" s="14"/>
      <c r="AL509" s="14"/>
      <c r="AM509" s="14"/>
    </row>
    <row r="510" spans="36:39" ht="15">
      <c r="AJ510" s="14"/>
      <c r="AK510" s="14"/>
      <c r="AL510" s="14"/>
      <c r="AM510" s="14"/>
    </row>
    <row r="511" spans="36:39" ht="15">
      <c r="AJ511" s="14"/>
      <c r="AK511" s="14"/>
      <c r="AL511" s="14"/>
      <c r="AM511" s="14"/>
    </row>
    <row r="512" spans="36:39" ht="15">
      <c r="AJ512" s="14"/>
      <c r="AK512" s="14"/>
      <c r="AL512" s="14"/>
      <c r="AM512" s="14"/>
    </row>
    <row r="513" spans="36:39" ht="15">
      <c r="AJ513" s="14"/>
      <c r="AK513" s="14"/>
      <c r="AL513" s="14"/>
      <c r="AM513" s="14"/>
    </row>
    <row r="514" spans="36:39" ht="15">
      <c r="AJ514" s="14"/>
      <c r="AK514" s="14"/>
      <c r="AL514" s="14"/>
      <c r="AM514" s="14"/>
    </row>
    <row r="515" spans="36:39" ht="15">
      <c r="AJ515" s="14"/>
      <c r="AK515" s="14"/>
      <c r="AL515" s="14"/>
      <c r="AM515" s="14"/>
    </row>
    <row r="516" spans="36:39" ht="15">
      <c r="AJ516" s="14"/>
      <c r="AK516" s="14"/>
      <c r="AL516" s="14"/>
      <c r="AM516" s="14"/>
    </row>
    <row r="517" spans="36:39" ht="15">
      <c r="AJ517" s="14"/>
      <c r="AK517" s="14"/>
      <c r="AL517" s="14"/>
      <c r="AM517" s="14"/>
    </row>
    <row r="518" spans="36:39" ht="15">
      <c r="AJ518" s="14"/>
      <c r="AK518" s="14"/>
      <c r="AL518" s="14"/>
      <c r="AM518" s="14"/>
    </row>
    <row r="519" spans="36:39" ht="15">
      <c r="AJ519" s="14"/>
      <c r="AK519" s="14"/>
      <c r="AL519" s="14"/>
      <c r="AM519" s="14"/>
    </row>
    <row r="520" spans="36:39" ht="15">
      <c r="AJ520" s="14"/>
      <c r="AK520" s="14"/>
      <c r="AL520" s="14"/>
      <c r="AM520" s="14"/>
    </row>
    <row r="521" spans="36:39" ht="15">
      <c r="AJ521" s="14"/>
      <c r="AK521" s="14"/>
      <c r="AL521" s="14"/>
      <c r="AM521" s="14"/>
    </row>
    <row r="522" spans="36:39" ht="15">
      <c r="AJ522" s="14"/>
      <c r="AK522" s="14"/>
      <c r="AL522" s="14"/>
      <c r="AM522" s="14"/>
    </row>
    <row r="523" spans="36:39" ht="15">
      <c r="AJ523" s="14"/>
      <c r="AK523" s="14"/>
      <c r="AL523" s="14"/>
      <c r="AM523" s="14"/>
    </row>
    <row r="524" spans="36:39" ht="15">
      <c r="AJ524" s="14"/>
      <c r="AK524" s="14"/>
      <c r="AL524" s="14"/>
      <c r="AM524" s="14"/>
    </row>
    <row r="525" spans="36:39" ht="15">
      <c r="AJ525" s="14"/>
      <c r="AK525" s="14"/>
      <c r="AL525" s="14"/>
      <c r="AM525" s="14"/>
    </row>
    <row r="526" spans="36:39" ht="15">
      <c r="AJ526" s="14"/>
      <c r="AK526" s="14"/>
      <c r="AL526" s="14"/>
      <c r="AM526" s="14"/>
    </row>
    <row r="527" spans="36:39" ht="15">
      <c r="AJ527" s="14"/>
      <c r="AK527" s="14"/>
      <c r="AL527" s="14"/>
      <c r="AM527" s="14"/>
    </row>
    <row r="528" spans="36:39" ht="15">
      <c r="AJ528" s="14"/>
      <c r="AK528" s="14"/>
      <c r="AL528" s="14"/>
      <c r="AM528" s="14"/>
    </row>
    <row r="529" spans="36:39" ht="15">
      <c r="AJ529" s="14"/>
      <c r="AK529" s="14"/>
      <c r="AL529" s="14"/>
      <c r="AM529" s="14"/>
    </row>
    <row r="530" spans="36:39" ht="15">
      <c r="AJ530" s="14"/>
      <c r="AK530" s="14"/>
      <c r="AL530" s="14"/>
      <c r="AM530" s="14"/>
    </row>
    <row r="531" spans="36:39" ht="15">
      <c r="AJ531" s="14"/>
      <c r="AK531" s="14"/>
      <c r="AL531" s="14"/>
      <c r="AM531" s="14"/>
    </row>
    <row r="532" spans="36:39" ht="15">
      <c r="AJ532" s="14"/>
      <c r="AK532" s="14"/>
      <c r="AL532" s="14"/>
      <c r="AM532" s="14"/>
    </row>
    <row r="533" spans="36:39" ht="15">
      <c r="AJ533" s="14"/>
      <c r="AK533" s="14"/>
      <c r="AL533" s="14"/>
      <c r="AM533" s="14"/>
    </row>
    <row r="534" spans="36:39" ht="15">
      <c r="AJ534" s="14"/>
      <c r="AK534" s="14"/>
      <c r="AL534" s="14"/>
      <c r="AM534" s="14"/>
    </row>
    <row r="535" spans="36:39" ht="15">
      <c r="AJ535" s="14"/>
      <c r="AK535" s="14"/>
      <c r="AL535" s="14"/>
      <c r="AM535" s="14"/>
    </row>
    <row r="536" spans="36:39" ht="15">
      <c r="AJ536" s="14"/>
      <c r="AK536" s="14"/>
      <c r="AL536" s="14"/>
      <c r="AM536" s="14"/>
    </row>
    <row r="537" spans="36:39" ht="15">
      <c r="AJ537" s="14"/>
      <c r="AK537" s="14"/>
      <c r="AL537" s="14"/>
      <c r="AM537" s="14"/>
    </row>
    <row r="538" spans="36:39" ht="15">
      <c r="AJ538" s="14"/>
      <c r="AK538" s="14"/>
      <c r="AL538" s="14"/>
      <c r="AM538" s="14"/>
    </row>
    <row r="539" spans="36:39" ht="15">
      <c r="AJ539" s="14"/>
      <c r="AK539" s="14"/>
      <c r="AL539" s="14"/>
      <c r="AM539" s="14"/>
    </row>
    <row r="540" spans="36:39" ht="15">
      <c r="AJ540" s="14"/>
      <c r="AK540" s="14"/>
      <c r="AL540" s="14"/>
      <c r="AM540" s="14"/>
    </row>
    <row r="541" spans="36:39" ht="15">
      <c r="AJ541" s="14"/>
      <c r="AK541" s="14"/>
      <c r="AL541" s="14"/>
      <c r="AM541" s="14"/>
    </row>
    <row r="542" spans="36:39" ht="15">
      <c r="AJ542" s="14"/>
      <c r="AK542" s="14"/>
      <c r="AL542" s="14"/>
      <c r="AM542" s="14"/>
    </row>
    <row r="543" spans="36:39" ht="15">
      <c r="AJ543" s="14"/>
      <c r="AK543" s="14"/>
      <c r="AL543" s="14"/>
      <c r="AM543" s="14"/>
    </row>
    <row r="544" spans="36:39" ht="15">
      <c r="AJ544" s="14"/>
      <c r="AK544" s="14"/>
      <c r="AL544" s="14"/>
      <c r="AM544" s="14"/>
    </row>
    <row r="545" spans="36:39" ht="15">
      <c r="AJ545" s="14"/>
      <c r="AK545" s="14"/>
      <c r="AL545" s="14"/>
      <c r="AM545" s="14"/>
    </row>
    <row r="546" spans="36:39" ht="15">
      <c r="AJ546" s="14"/>
      <c r="AK546" s="14"/>
      <c r="AL546" s="14"/>
      <c r="AM546" s="14"/>
    </row>
    <row r="547" spans="36:39" ht="15">
      <c r="AJ547" s="14"/>
      <c r="AK547" s="14"/>
      <c r="AL547" s="14"/>
      <c r="AM547" s="14"/>
    </row>
    <row r="548" spans="36:39" ht="15">
      <c r="AJ548" s="14"/>
      <c r="AK548" s="14"/>
      <c r="AL548" s="14"/>
      <c r="AM548" s="14"/>
    </row>
    <row r="549" spans="36:39" ht="15">
      <c r="AJ549" s="14"/>
      <c r="AK549" s="14"/>
      <c r="AL549" s="14"/>
      <c r="AM549" s="14"/>
    </row>
    <row r="550" spans="36:39" ht="15">
      <c r="AJ550" s="14"/>
      <c r="AK550" s="14"/>
      <c r="AL550" s="14"/>
      <c r="AM550" s="14"/>
    </row>
    <row r="551" spans="36:39" ht="15">
      <c r="AJ551" s="14"/>
      <c r="AK551" s="14"/>
      <c r="AL551" s="14"/>
      <c r="AM551" s="14"/>
    </row>
    <row r="552" spans="36:39" ht="15">
      <c r="AJ552" s="14"/>
      <c r="AK552" s="14"/>
      <c r="AL552" s="14"/>
      <c r="AM552" s="14"/>
    </row>
    <row r="553" spans="36:39" ht="15">
      <c r="AJ553" s="14"/>
      <c r="AK553" s="14"/>
      <c r="AL553" s="14"/>
      <c r="AM553" s="14"/>
    </row>
    <row r="554" spans="36:39" ht="15">
      <c r="AJ554" s="14"/>
      <c r="AK554" s="14"/>
      <c r="AL554" s="14"/>
      <c r="AM554" s="14"/>
    </row>
    <row r="555" spans="36:39" ht="15">
      <c r="AJ555" s="14"/>
      <c r="AK555" s="14"/>
      <c r="AL555" s="14"/>
      <c r="AM555" s="14"/>
    </row>
    <row r="556" spans="36:39" ht="15">
      <c r="AJ556" s="14"/>
      <c r="AK556" s="14"/>
      <c r="AL556" s="14"/>
      <c r="AM556" s="14"/>
    </row>
    <row r="557" spans="36:39" ht="15">
      <c r="AJ557" s="14"/>
      <c r="AK557" s="14"/>
      <c r="AL557" s="14"/>
      <c r="AM557" s="14"/>
    </row>
    <row r="558" spans="36:39" ht="15">
      <c r="AJ558" s="14"/>
      <c r="AK558" s="14"/>
      <c r="AL558" s="14"/>
      <c r="AM558" s="14"/>
    </row>
    <row r="559" spans="36:39" ht="15">
      <c r="AJ559" s="14"/>
      <c r="AK559" s="14"/>
      <c r="AL559" s="14"/>
      <c r="AM559" s="14"/>
    </row>
    <row r="560" spans="36:39" ht="15">
      <c r="AJ560" s="14"/>
      <c r="AK560" s="14"/>
      <c r="AL560" s="14"/>
      <c r="AM560" s="14"/>
    </row>
    <row r="561" spans="36:39" ht="15">
      <c r="AJ561" s="14"/>
      <c r="AK561" s="14"/>
      <c r="AL561" s="14"/>
      <c r="AM561" s="14"/>
    </row>
    <row r="562" spans="36:39" ht="15">
      <c r="AJ562" s="14"/>
      <c r="AK562" s="14"/>
      <c r="AL562" s="14"/>
      <c r="AM562" s="14"/>
    </row>
    <row r="563" spans="36:39" ht="15">
      <c r="AJ563" s="14"/>
      <c r="AK563" s="14"/>
      <c r="AL563" s="14"/>
      <c r="AM563" s="14"/>
    </row>
    <row r="564" spans="36:39" ht="15">
      <c r="AJ564" s="14"/>
      <c r="AK564" s="14"/>
      <c r="AL564" s="14"/>
      <c r="AM564" s="14"/>
    </row>
    <row r="565" spans="36:39" ht="15">
      <c r="AJ565" s="14"/>
      <c r="AK565" s="14"/>
      <c r="AL565" s="14"/>
      <c r="AM565" s="14"/>
    </row>
    <row r="566" spans="36:39" ht="15">
      <c r="AJ566" s="14"/>
      <c r="AK566" s="14"/>
      <c r="AL566" s="14"/>
      <c r="AM566" s="14"/>
    </row>
    <row r="567" spans="36:39" ht="15">
      <c r="AJ567" s="14"/>
      <c r="AK567" s="14"/>
      <c r="AL567" s="14"/>
      <c r="AM567" s="14"/>
    </row>
    <row r="568" spans="36:39" ht="15">
      <c r="AJ568" s="14"/>
      <c r="AK568" s="14"/>
      <c r="AL568" s="14"/>
      <c r="AM568" s="14"/>
    </row>
    <row r="569" spans="36:39" ht="15">
      <c r="AJ569" s="14"/>
      <c r="AK569" s="14"/>
      <c r="AL569" s="14"/>
      <c r="AM569" s="14"/>
    </row>
    <row r="570" spans="36:39" ht="15">
      <c r="AJ570" s="14"/>
      <c r="AK570" s="14"/>
      <c r="AL570" s="14"/>
      <c r="AM570" s="14"/>
    </row>
    <row r="571" spans="36:39" ht="15">
      <c r="AJ571" s="14"/>
      <c r="AK571" s="14"/>
      <c r="AL571" s="14"/>
      <c r="AM571" s="14"/>
    </row>
    <row r="572" spans="36:39" ht="15">
      <c r="AJ572" s="14"/>
      <c r="AK572" s="14"/>
      <c r="AL572" s="14"/>
      <c r="AM572" s="14"/>
    </row>
    <row r="573" spans="36:39" ht="15">
      <c r="AJ573" s="14"/>
      <c r="AK573" s="14"/>
      <c r="AL573" s="14"/>
      <c r="AM573" s="14"/>
    </row>
    <row r="574" spans="36:39" ht="15">
      <c r="AJ574" s="14"/>
      <c r="AK574" s="14"/>
      <c r="AL574" s="14"/>
      <c r="AM574" s="14"/>
    </row>
    <row r="575" spans="36:39" ht="15">
      <c r="AJ575" s="14"/>
      <c r="AK575" s="14"/>
      <c r="AL575" s="14"/>
      <c r="AM575" s="14"/>
    </row>
    <row r="576" spans="36:39" ht="15">
      <c r="AJ576" s="14"/>
      <c r="AK576" s="14"/>
      <c r="AL576" s="14"/>
      <c r="AM576" s="14"/>
    </row>
    <row r="577" spans="36:39" ht="15">
      <c r="AJ577" s="14"/>
      <c r="AK577" s="14"/>
      <c r="AL577" s="14"/>
      <c r="AM577" s="14"/>
    </row>
    <row r="578" spans="36:39" ht="15">
      <c r="AJ578" s="14"/>
      <c r="AK578" s="14"/>
      <c r="AL578" s="14"/>
      <c r="AM578" s="14"/>
    </row>
    <row r="579" spans="36:39" ht="15">
      <c r="AJ579" s="14"/>
      <c r="AK579" s="14"/>
      <c r="AL579" s="14"/>
      <c r="AM579" s="14"/>
    </row>
    <row r="580" spans="36:39" ht="15">
      <c r="AJ580" s="14"/>
      <c r="AK580" s="14"/>
      <c r="AL580" s="14"/>
      <c r="AM580" s="14"/>
    </row>
    <row r="581" spans="36:39" ht="15">
      <c r="AJ581" s="14"/>
      <c r="AK581" s="14"/>
      <c r="AL581" s="14"/>
      <c r="AM581" s="14"/>
    </row>
    <row r="582" spans="36:39" ht="15">
      <c r="AJ582" s="14"/>
      <c r="AK582" s="14"/>
      <c r="AL582" s="14"/>
      <c r="AM582" s="14"/>
    </row>
    <row r="583" spans="36:39" ht="15">
      <c r="AJ583" s="14"/>
      <c r="AK583" s="14"/>
      <c r="AL583" s="14"/>
      <c r="AM583" s="14"/>
    </row>
    <row r="584" spans="36:39" ht="15">
      <c r="AJ584" s="14"/>
      <c r="AK584" s="14"/>
      <c r="AL584" s="14"/>
      <c r="AM584" s="14"/>
    </row>
    <row r="585" spans="36:39" ht="15">
      <c r="AJ585" s="14"/>
      <c r="AK585" s="14"/>
      <c r="AL585" s="14"/>
      <c r="AM585" s="14"/>
    </row>
    <row r="586" spans="36:39" ht="15">
      <c r="AJ586" s="14"/>
      <c r="AK586" s="14"/>
      <c r="AL586" s="14"/>
      <c r="AM586" s="14"/>
    </row>
    <row r="587" spans="36:39" ht="15">
      <c r="AJ587" s="14"/>
      <c r="AK587" s="14"/>
      <c r="AL587" s="14"/>
      <c r="AM587" s="14"/>
    </row>
    <row r="588" spans="36:39" ht="15">
      <c r="AJ588" s="14"/>
      <c r="AK588" s="14"/>
      <c r="AL588" s="14"/>
      <c r="AM588" s="14"/>
    </row>
    <row r="589" spans="36:39" ht="15">
      <c r="AJ589" s="14"/>
      <c r="AK589" s="14"/>
      <c r="AL589" s="14"/>
      <c r="AM589" s="14"/>
    </row>
    <row r="590" spans="36:39" ht="15">
      <c r="AJ590" s="14"/>
      <c r="AK590" s="14"/>
      <c r="AL590" s="14"/>
      <c r="AM590" s="14"/>
    </row>
    <row r="591" spans="36:39" ht="15">
      <c r="AJ591" s="14"/>
      <c r="AK591" s="14"/>
      <c r="AL591" s="14"/>
      <c r="AM591" s="14"/>
    </row>
    <row r="592" spans="36:39" ht="15">
      <c r="AJ592" s="14"/>
      <c r="AK592" s="14"/>
      <c r="AL592" s="14"/>
      <c r="AM592" s="14"/>
    </row>
    <row r="593" spans="36:39" ht="15">
      <c r="AJ593" s="14"/>
      <c r="AK593" s="14"/>
      <c r="AL593" s="14"/>
      <c r="AM593" s="14"/>
    </row>
    <row r="594" spans="36:39" ht="15">
      <c r="AJ594" s="14"/>
      <c r="AK594" s="14"/>
      <c r="AL594" s="14"/>
      <c r="AM594" s="14"/>
    </row>
    <row r="595" spans="36:39" ht="15">
      <c r="AJ595" s="14"/>
      <c r="AK595" s="14"/>
      <c r="AL595" s="14"/>
      <c r="AM595" s="14"/>
    </row>
    <row r="596" spans="36:39" ht="15">
      <c r="AJ596" s="14"/>
      <c r="AK596" s="14"/>
      <c r="AL596" s="14"/>
      <c r="AM596" s="14"/>
    </row>
    <row r="597" spans="36:39" ht="15">
      <c r="AJ597" s="14"/>
      <c r="AK597" s="14"/>
      <c r="AL597" s="14"/>
      <c r="AM597" s="14"/>
    </row>
    <row r="598" spans="36:39" ht="15">
      <c r="AJ598" s="14"/>
      <c r="AK598" s="14"/>
      <c r="AL598" s="14"/>
      <c r="AM598" s="14"/>
    </row>
    <row r="599" spans="36:39" ht="15">
      <c r="AJ599" s="14"/>
      <c r="AK599" s="14"/>
      <c r="AL599" s="14"/>
      <c r="AM599" s="14"/>
    </row>
    <row r="600" spans="36:39" ht="15">
      <c r="AJ600" s="14"/>
      <c r="AK600" s="14"/>
      <c r="AL600" s="14"/>
      <c r="AM600" s="14"/>
    </row>
    <row r="601" spans="36:39" ht="15">
      <c r="AJ601" s="14"/>
      <c r="AK601" s="14"/>
      <c r="AL601" s="14"/>
      <c r="AM601" s="14"/>
    </row>
    <row r="602" spans="36:39" ht="15">
      <c r="AJ602" s="14"/>
      <c r="AK602" s="14"/>
      <c r="AL602" s="14"/>
      <c r="AM602" s="14"/>
    </row>
    <row r="603" spans="36:39" ht="15">
      <c r="AJ603" s="14"/>
      <c r="AK603" s="14"/>
      <c r="AL603" s="14"/>
      <c r="AM603" s="14"/>
    </row>
    <row r="604" spans="36:39" ht="15">
      <c r="AJ604" s="14"/>
      <c r="AK604" s="14"/>
      <c r="AL604" s="14"/>
      <c r="AM604" s="14"/>
    </row>
    <row r="605" spans="36:39" ht="15">
      <c r="AJ605" s="14"/>
      <c r="AK605" s="14"/>
      <c r="AL605" s="14"/>
      <c r="AM605" s="14"/>
    </row>
    <row r="606" spans="36:39" ht="15">
      <c r="AJ606" s="14"/>
      <c r="AK606" s="14"/>
      <c r="AL606" s="14"/>
      <c r="AM606" s="14"/>
    </row>
    <row r="607" spans="36:39" ht="15">
      <c r="AJ607" s="14"/>
      <c r="AK607" s="14"/>
      <c r="AL607" s="14"/>
      <c r="AM607" s="14"/>
    </row>
    <row r="608" spans="36:39" ht="15">
      <c r="AJ608" s="14"/>
      <c r="AK608" s="14"/>
      <c r="AL608" s="14"/>
      <c r="AM608" s="14"/>
    </row>
    <row r="609" spans="36:39" ht="15">
      <c r="AJ609" s="14"/>
      <c r="AK609" s="14"/>
      <c r="AL609" s="14"/>
      <c r="AM609" s="14"/>
    </row>
    <row r="610" spans="36:39" ht="15">
      <c r="AJ610" s="14"/>
      <c r="AK610" s="14"/>
      <c r="AL610" s="14"/>
      <c r="AM610" s="14"/>
    </row>
    <row r="611" spans="36:39" ht="15">
      <c r="AJ611" s="14"/>
      <c r="AK611" s="14"/>
      <c r="AL611" s="14"/>
      <c r="AM611" s="14"/>
    </row>
    <row r="612" spans="36:39" ht="15">
      <c r="AJ612" s="14"/>
      <c r="AK612" s="14"/>
      <c r="AL612" s="14"/>
      <c r="AM612" s="14"/>
    </row>
    <row r="613" spans="36:39" ht="15">
      <c r="AJ613" s="14"/>
      <c r="AK613" s="14"/>
      <c r="AL613" s="14"/>
      <c r="AM613" s="14"/>
    </row>
    <row r="614" spans="36:39" ht="15">
      <c r="AJ614" s="14"/>
      <c r="AK614" s="14"/>
      <c r="AL614" s="14"/>
      <c r="AM614" s="14"/>
    </row>
    <row r="615" spans="36:39" ht="15">
      <c r="AJ615" s="14"/>
      <c r="AK615" s="14"/>
      <c r="AL615" s="14"/>
      <c r="AM615" s="14"/>
    </row>
    <row r="616" spans="36:39" ht="15">
      <c r="AJ616" s="14"/>
      <c r="AK616" s="14"/>
      <c r="AL616" s="14"/>
      <c r="AM616" s="14"/>
    </row>
    <row r="617" spans="36:39" ht="15">
      <c r="AJ617" s="14"/>
      <c r="AK617" s="14"/>
      <c r="AL617" s="14"/>
      <c r="AM617" s="14"/>
    </row>
    <row r="618" spans="36:39" ht="15">
      <c r="AJ618" s="14"/>
      <c r="AK618" s="14"/>
      <c r="AL618" s="14"/>
      <c r="AM618" s="14"/>
    </row>
    <row r="619" spans="36:39" ht="15">
      <c r="AJ619" s="14"/>
      <c r="AK619" s="14"/>
      <c r="AL619" s="14"/>
      <c r="AM619" s="14"/>
    </row>
    <row r="620" spans="36:39" ht="15">
      <c r="AJ620" s="14"/>
      <c r="AK620" s="14"/>
      <c r="AL620" s="14"/>
      <c r="AM620" s="14"/>
    </row>
    <row r="621" spans="36:39" ht="15">
      <c r="AJ621" s="14"/>
      <c r="AK621" s="14"/>
      <c r="AL621" s="14"/>
      <c r="AM621" s="14"/>
    </row>
    <row r="622" spans="36:39" ht="15">
      <c r="AJ622" s="14"/>
      <c r="AK622" s="14"/>
      <c r="AL622" s="14"/>
      <c r="AM622" s="14"/>
    </row>
    <row r="623" spans="36:39" ht="15">
      <c r="AJ623" s="14"/>
      <c r="AK623" s="14"/>
      <c r="AL623" s="14"/>
      <c r="AM623" s="14"/>
    </row>
    <row r="624" spans="36:39" ht="15">
      <c r="AJ624" s="14"/>
      <c r="AK624" s="14"/>
      <c r="AL624" s="14"/>
      <c r="AM624" s="14"/>
    </row>
    <row r="625" spans="36:39" ht="15">
      <c r="AJ625" s="14"/>
      <c r="AK625" s="14"/>
      <c r="AL625" s="14"/>
      <c r="AM625" s="14"/>
    </row>
    <row r="626" spans="36:39" ht="15">
      <c r="AJ626" s="14"/>
      <c r="AK626" s="14"/>
      <c r="AL626" s="14"/>
      <c r="AM626" s="14"/>
    </row>
    <row r="627" spans="36:39" ht="15">
      <c r="AJ627" s="14"/>
      <c r="AK627" s="14"/>
      <c r="AL627" s="14"/>
      <c r="AM627" s="14"/>
    </row>
    <row r="628" spans="36:39" ht="15">
      <c r="AJ628" s="14"/>
      <c r="AK628" s="14"/>
      <c r="AL628" s="14"/>
      <c r="AM628" s="14"/>
    </row>
    <row r="629" spans="36:39" ht="15">
      <c r="AJ629" s="14"/>
      <c r="AK629" s="14"/>
      <c r="AL629" s="14"/>
      <c r="AM629" s="14"/>
    </row>
    <row r="630" spans="36:39" ht="15">
      <c r="AJ630" s="14"/>
      <c r="AK630" s="14"/>
      <c r="AL630" s="14"/>
      <c r="AM630" s="14"/>
    </row>
    <row r="631" spans="36:39" ht="15">
      <c r="AJ631" s="14"/>
      <c r="AK631" s="14"/>
      <c r="AL631" s="14"/>
      <c r="AM631" s="14"/>
    </row>
    <row r="632" spans="36:39" ht="15">
      <c r="AJ632" s="14"/>
      <c r="AK632" s="14"/>
      <c r="AL632" s="14"/>
      <c r="AM632" s="14"/>
    </row>
    <row r="633" spans="36:39" ht="15">
      <c r="AJ633" s="14"/>
      <c r="AK633" s="14"/>
      <c r="AL633" s="14"/>
      <c r="AM633" s="14"/>
    </row>
    <row r="634" spans="36:39" ht="15">
      <c r="AJ634" s="14"/>
      <c r="AK634" s="14"/>
      <c r="AL634" s="14"/>
      <c r="AM634" s="14"/>
    </row>
    <row r="635" spans="36:39" ht="15">
      <c r="AJ635" s="14"/>
      <c r="AK635" s="14"/>
      <c r="AL635" s="14"/>
      <c r="AM635" s="14"/>
    </row>
    <row r="636" spans="36:39" ht="15">
      <c r="AJ636" s="14"/>
      <c r="AK636" s="14"/>
      <c r="AL636" s="14"/>
      <c r="AM636" s="14"/>
    </row>
    <row r="637" spans="36:39" ht="15">
      <c r="AJ637" s="14"/>
      <c r="AK637" s="14"/>
      <c r="AL637" s="14"/>
      <c r="AM637" s="14"/>
    </row>
    <row r="638" spans="36:39" ht="15">
      <c r="AJ638" s="14"/>
      <c r="AK638" s="14"/>
      <c r="AL638" s="14"/>
      <c r="AM638" s="14"/>
    </row>
    <row r="639" spans="36:39" ht="15">
      <c r="AJ639" s="14"/>
      <c r="AK639" s="14"/>
      <c r="AL639" s="14"/>
      <c r="AM639" s="14"/>
    </row>
    <row r="640" spans="36:39" ht="15">
      <c r="AJ640" s="14"/>
      <c r="AK640" s="14"/>
      <c r="AL640" s="14"/>
      <c r="AM640" s="14"/>
    </row>
    <row r="641" spans="36:39" ht="15">
      <c r="AJ641" s="14"/>
      <c r="AK641" s="14"/>
      <c r="AL641" s="14"/>
      <c r="AM641" s="14"/>
    </row>
    <row r="642" spans="36:39" ht="15">
      <c r="AJ642" s="14"/>
      <c r="AK642" s="14"/>
      <c r="AL642" s="14"/>
      <c r="AM642" s="14"/>
    </row>
    <row r="643" spans="36:39" ht="15">
      <c r="AJ643" s="14"/>
      <c r="AK643" s="14"/>
      <c r="AL643" s="14"/>
      <c r="AM643" s="14"/>
    </row>
    <row r="644" spans="36:39" ht="15">
      <c r="AJ644" s="14"/>
      <c r="AK644" s="14"/>
      <c r="AL644" s="14"/>
      <c r="AM644" s="14"/>
    </row>
    <row r="645" spans="36:39" ht="15">
      <c r="AJ645" s="14"/>
      <c r="AK645" s="14"/>
      <c r="AL645" s="14"/>
      <c r="AM645" s="14"/>
    </row>
    <row r="646" spans="36:39" ht="15">
      <c r="AJ646" s="14"/>
      <c r="AK646" s="14"/>
      <c r="AL646" s="14"/>
      <c r="AM646" s="14"/>
    </row>
    <row r="647" spans="36:39" ht="15">
      <c r="AJ647" s="14"/>
      <c r="AK647" s="14"/>
      <c r="AL647" s="14"/>
      <c r="AM647" s="14"/>
    </row>
    <row r="648" spans="36:39" ht="15">
      <c r="AJ648" s="14"/>
      <c r="AK648" s="14"/>
      <c r="AL648" s="14"/>
      <c r="AM648" s="14"/>
    </row>
    <row r="649" spans="36:39" ht="15">
      <c r="AJ649" s="14"/>
      <c r="AK649" s="14"/>
      <c r="AL649" s="14"/>
      <c r="AM649" s="14"/>
    </row>
    <row r="650" spans="36:39" ht="15">
      <c r="AJ650" s="14"/>
      <c r="AK650" s="14"/>
      <c r="AL650" s="14"/>
      <c r="AM650" s="14"/>
    </row>
    <row r="651" spans="36:39" ht="15">
      <c r="AJ651" s="14"/>
      <c r="AK651" s="14"/>
      <c r="AL651" s="14"/>
      <c r="AM651" s="14"/>
    </row>
    <row r="652" spans="36:39" ht="15">
      <c r="AJ652" s="14"/>
      <c r="AK652" s="14"/>
      <c r="AL652" s="14"/>
      <c r="AM652" s="14"/>
    </row>
    <row r="653" spans="36:39" ht="15">
      <c r="AJ653" s="14"/>
      <c r="AK653" s="14"/>
      <c r="AL653" s="14"/>
      <c r="AM653" s="14"/>
    </row>
    <row r="654" spans="36:39" ht="15">
      <c r="AJ654" s="14"/>
      <c r="AK654" s="14"/>
      <c r="AL654" s="14"/>
      <c r="AM654" s="14"/>
    </row>
    <row r="655" spans="36:39" ht="15">
      <c r="AJ655" s="14"/>
      <c r="AK655" s="14"/>
      <c r="AL655" s="14"/>
      <c r="AM655" s="14"/>
    </row>
    <row r="656" spans="36:39" ht="15">
      <c r="AJ656" s="14"/>
      <c r="AK656" s="14"/>
      <c r="AL656" s="14"/>
      <c r="AM656" s="14"/>
    </row>
    <row r="657" spans="36:39" ht="15">
      <c r="AJ657" s="14"/>
      <c r="AK657" s="14"/>
      <c r="AL657" s="14"/>
      <c r="AM657" s="14"/>
    </row>
    <row r="658" spans="36:39" ht="15">
      <c r="AJ658" s="14"/>
      <c r="AK658" s="14"/>
      <c r="AL658" s="14"/>
      <c r="AM658" s="14"/>
    </row>
    <row r="659" spans="36:39" ht="15">
      <c r="AJ659" s="14"/>
      <c r="AK659" s="14"/>
      <c r="AL659" s="14"/>
      <c r="AM659" s="14"/>
    </row>
    <row r="660" spans="36:39" ht="15">
      <c r="AJ660" s="14"/>
      <c r="AK660" s="14"/>
      <c r="AL660" s="14"/>
      <c r="AM660" s="14"/>
    </row>
    <row r="661" spans="36:39" ht="15">
      <c r="AJ661" s="14"/>
      <c r="AK661" s="14"/>
      <c r="AL661" s="14"/>
      <c r="AM661" s="14"/>
    </row>
    <row r="662" spans="36:39" ht="15">
      <c r="AJ662" s="14"/>
      <c r="AK662" s="14"/>
      <c r="AL662" s="14"/>
      <c r="AM662" s="14"/>
    </row>
    <row r="663" spans="36:39" ht="15">
      <c r="AJ663" s="14"/>
      <c r="AK663" s="14"/>
      <c r="AL663" s="14"/>
      <c r="AM663" s="14"/>
    </row>
    <row r="664" spans="36:39" ht="15">
      <c r="AJ664" s="14"/>
      <c r="AK664" s="14"/>
      <c r="AL664" s="14"/>
      <c r="AM664" s="14"/>
    </row>
    <row r="665" spans="36:39" ht="15">
      <c r="AJ665" s="14"/>
      <c r="AK665" s="14"/>
      <c r="AL665" s="14"/>
      <c r="AM665" s="14"/>
    </row>
    <row r="666" spans="36:39" ht="15">
      <c r="AJ666" s="14"/>
      <c r="AK666" s="14"/>
      <c r="AL666" s="14"/>
      <c r="AM666" s="14"/>
    </row>
    <row r="667" spans="36:39" ht="15">
      <c r="AJ667" s="14"/>
      <c r="AK667" s="14"/>
      <c r="AL667" s="14"/>
      <c r="AM667" s="14"/>
    </row>
    <row r="668" spans="36:39" ht="15">
      <c r="AJ668" s="14"/>
      <c r="AK668" s="14"/>
      <c r="AL668" s="14"/>
      <c r="AM668" s="14"/>
    </row>
    <row r="669" spans="36:39" ht="15">
      <c r="AJ669" s="14"/>
      <c r="AK669" s="14"/>
      <c r="AL669" s="14"/>
      <c r="AM669" s="14"/>
    </row>
    <row r="670" spans="36:39" ht="15">
      <c r="AJ670" s="14"/>
      <c r="AK670" s="14"/>
      <c r="AL670" s="14"/>
      <c r="AM670" s="14"/>
    </row>
    <row r="671" spans="36:39" ht="15">
      <c r="AJ671" s="14"/>
      <c r="AK671" s="14"/>
      <c r="AL671" s="14"/>
      <c r="AM671" s="14"/>
    </row>
    <row r="672" spans="36:39" ht="15">
      <c r="AJ672" s="14"/>
      <c r="AK672" s="14"/>
      <c r="AL672" s="14"/>
      <c r="AM672" s="14"/>
    </row>
    <row r="673" spans="36:39" ht="15">
      <c r="AJ673" s="14"/>
      <c r="AK673" s="14"/>
      <c r="AL673" s="14"/>
      <c r="AM673" s="14"/>
    </row>
    <row r="674" spans="36:39" ht="15">
      <c r="AJ674" s="14"/>
      <c r="AK674" s="14"/>
      <c r="AL674" s="14"/>
      <c r="AM674" s="14"/>
    </row>
    <row r="675" spans="36:39" ht="15">
      <c r="AJ675" s="14"/>
      <c r="AK675" s="14"/>
      <c r="AL675" s="14"/>
      <c r="AM675" s="14"/>
    </row>
    <row r="676" spans="36:39" ht="15">
      <c r="AJ676" s="14"/>
      <c r="AK676" s="14"/>
      <c r="AL676" s="14"/>
      <c r="AM676" s="14"/>
    </row>
    <row r="677" spans="36:39" ht="15">
      <c r="AJ677" s="14"/>
      <c r="AK677" s="14"/>
      <c r="AL677" s="14"/>
      <c r="AM677" s="14"/>
    </row>
    <row r="678" spans="36:39" ht="15">
      <c r="AJ678" s="14"/>
      <c r="AK678" s="14"/>
      <c r="AL678" s="14"/>
      <c r="AM678" s="14"/>
    </row>
    <row r="679" spans="36:39" ht="15">
      <c r="AJ679" s="14"/>
      <c r="AK679" s="14"/>
      <c r="AL679" s="14"/>
      <c r="AM679" s="14"/>
    </row>
    <row r="680" spans="36:39" ht="15">
      <c r="AJ680" s="14"/>
      <c r="AK680" s="14"/>
      <c r="AL680" s="14"/>
      <c r="AM680" s="14"/>
    </row>
    <row r="681" spans="36:39" ht="15">
      <c r="AJ681" s="14"/>
      <c r="AK681" s="14"/>
      <c r="AL681" s="14"/>
      <c r="AM681" s="14"/>
    </row>
    <row r="682" spans="36:39" ht="15">
      <c r="AJ682" s="14"/>
      <c r="AK682" s="14"/>
      <c r="AL682" s="14"/>
      <c r="AM682" s="14"/>
    </row>
    <row r="683" spans="36:39" ht="15">
      <c r="AJ683" s="14"/>
      <c r="AK683" s="14"/>
      <c r="AL683" s="14"/>
      <c r="AM683" s="14"/>
    </row>
    <row r="684" spans="36:39" ht="15">
      <c r="AJ684" s="14"/>
      <c r="AK684" s="14"/>
      <c r="AL684" s="14"/>
      <c r="AM684" s="14"/>
    </row>
    <row r="685" spans="36:39" ht="15">
      <c r="AJ685" s="14"/>
      <c r="AK685" s="14"/>
      <c r="AL685" s="14"/>
      <c r="AM685" s="14"/>
    </row>
    <row r="686" spans="36:39" ht="15">
      <c r="AJ686" s="14"/>
      <c r="AK686" s="14"/>
      <c r="AL686" s="14"/>
      <c r="AM686" s="14"/>
    </row>
    <row r="687" spans="36:39" ht="15">
      <c r="AJ687" s="14"/>
      <c r="AK687" s="14"/>
      <c r="AL687" s="14"/>
      <c r="AM687" s="14"/>
    </row>
    <row r="688" spans="36:39" ht="15">
      <c r="AJ688" s="14"/>
      <c r="AK688" s="14"/>
      <c r="AL688" s="14"/>
      <c r="AM688" s="14"/>
    </row>
    <row r="689" spans="36:39" ht="15">
      <c r="AJ689" s="14"/>
      <c r="AK689" s="14"/>
      <c r="AL689" s="14"/>
      <c r="AM689" s="14"/>
    </row>
    <row r="690" spans="36:39" ht="15">
      <c r="AJ690" s="14"/>
      <c r="AK690" s="14"/>
      <c r="AL690" s="14"/>
      <c r="AM690" s="14"/>
    </row>
    <row r="691" spans="36:39" ht="15">
      <c r="AJ691" s="14"/>
      <c r="AK691" s="14"/>
      <c r="AL691" s="14"/>
      <c r="AM691" s="14"/>
    </row>
    <row r="692" spans="36:39" ht="15">
      <c r="AJ692" s="14"/>
      <c r="AK692" s="14"/>
      <c r="AL692" s="14"/>
      <c r="AM692" s="14"/>
    </row>
    <row r="693" spans="36:39" ht="15">
      <c r="AJ693" s="14"/>
      <c r="AK693" s="14"/>
      <c r="AL693" s="14"/>
      <c r="AM693" s="14"/>
    </row>
    <row r="694" spans="36:39" ht="15">
      <c r="AJ694" s="14"/>
      <c r="AK694" s="14"/>
      <c r="AL694" s="14"/>
      <c r="AM694" s="14"/>
    </row>
    <row r="695" spans="36:39" ht="15">
      <c r="AJ695" s="14"/>
      <c r="AK695" s="14"/>
      <c r="AL695" s="14"/>
      <c r="AM695" s="14"/>
    </row>
    <row r="696" spans="36:39" ht="15">
      <c r="AJ696" s="14"/>
      <c r="AK696" s="14"/>
      <c r="AL696" s="14"/>
      <c r="AM696" s="14"/>
    </row>
    <row r="697" spans="36:39" ht="15">
      <c r="AJ697" s="14"/>
      <c r="AK697" s="14"/>
      <c r="AL697" s="14"/>
      <c r="AM697" s="14"/>
    </row>
    <row r="698" spans="36:39" ht="15">
      <c r="AJ698" s="14"/>
      <c r="AK698" s="14"/>
      <c r="AL698" s="14"/>
      <c r="AM698" s="14"/>
    </row>
    <row r="699" spans="36:39" ht="15">
      <c r="AJ699" s="14"/>
      <c r="AK699" s="14"/>
      <c r="AL699" s="14"/>
      <c r="AM699" s="14"/>
    </row>
    <row r="700" spans="36:39" ht="15">
      <c r="AJ700" s="14"/>
      <c r="AK700" s="14"/>
      <c r="AL700" s="14"/>
      <c r="AM700" s="14"/>
    </row>
    <row r="701" spans="36:39" ht="15">
      <c r="AJ701" s="14"/>
      <c r="AK701" s="14"/>
      <c r="AL701" s="14"/>
      <c r="AM701" s="14"/>
    </row>
    <row r="702" spans="36:39" ht="15">
      <c r="AJ702" s="14"/>
      <c r="AK702" s="14"/>
      <c r="AL702" s="14"/>
      <c r="AM702" s="14"/>
    </row>
    <row r="703" spans="36:39" ht="15">
      <c r="AJ703" s="14"/>
      <c r="AK703" s="14"/>
      <c r="AL703" s="14"/>
      <c r="AM703" s="14"/>
    </row>
    <row r="704" spans="36:39" ht="15">
      <c r="AJ704" s="14"/>
      <c r="AK704" s="14"/>
      <c r="AL704" s="14"/>
      <c r="AM704" s="14"/>
    </row>
    <row r="705" spans="36:39" ht="15">
      <c r="AJ705" s="14"/>
      <c r="AK705" s="14"/>
      <c r="AL705" s="14"/>
      <c r="AM705" s="14"/>
    </row>
    <row r="706" spans="36:39" ht="15">
      <c r="AJ706" s="14"/>
      <c r="AK706" s="14"/>
      <c r="AL706" s="14"/>
      <c r="AM706" s="14"/>
    </row>
    <row r="707" spans="36:39" ht="15">
      <c r="AJ707" s="14"/>
      <c r="AK707" s="14"/>
      <c r="AL707" s="14"/>
      <c r="AM707" s="14"/>
    </row>
    <row r="708" spans="36:39" ht="15">
      <c r="AJ708" s="14"/>
      <c r="AK708" s="14"/>
      <c r="AL708" s="14"/>
      <c r="AM708" s="14"/>
    </row>
    <row r="709" spans="36:39" ht="15">
      <c r="AJ709" s="14"/>
      <c r="AK709" s="14"/>
      <c r="AL709" s="14"/>
      <c r="AM709" s="14"/>
    </row>
    <row r="710" spans="36:39" ht="15">
      <c r="AJ710" s="14"/>
      <c r="AK710" s="14"/>
      <c r="AL710" s="14"/>
      <c r="AM710" s="14"/>
    </row>
    <row r="711" spans="36:39" ht="15">
      <c r="AJ711" s="14"/>
      <c r="AK711" s="14"/>
      <c r="AL711" s="14"/>
      <c r="AM711" s="14"/>
    </row>
    <row r="712" spans="36:39" ht="15">
      <c r="AJ712" s="14"/>
      <c r="AK712" s="14"/>
      <c r="AL712" s="14"/>
      <c r="AM712" s="14"/>
    </row>
    <row r="713" spans="36:39" ht="15">
      <c r="AJ713" s="14"/>
      <c r="AK713" s="14"/>
      <c r="AL713" s="14"/>
      <c r="AM713" s="14"/>
    </row>
    <row r="714" spans="36:39" ht="15">
      <c r="AJ714" s="14"/>
      <c r="AK714" s="14"/>
      <c r="AL714" s="14"/>
      <c r="AM714" s="14"/>
    </row>
    <row r="715" spans="36:39" ht="15">
      <c r="AJ715" s="14"/>
      <c r="AK715" s="14"/>
      <c r="AL715" s="14"/>
      <c r="AM715" s="14"/>
    </row>
    <row r="716" spans="36:39" ht="15">
      <c r="AJ716" s="14"/>
      <c r="AK716" s="14"/>
      <c r="AL716" s="14"/>
      <c r="AM716" s="14"/>
    </row>
    <row r="717" spans="36:39" ht="15">
      <c r="AJ717" s="14"/>
      <c r="AK717" s="14"/>
      <c r="AL717" s="14"/>
      <c r="AM717" s="14"/>
    </row>
    <row r="718" spans="36:39" ht="15">
      <c r="AJ718" s="14"/>
      <c r="AK718" s="14"/>
      <c r="AL718" s="14"/>
      <c r="AM718" s="14"/>
    </row>
    <row r="719" spans="36:39" ht="15">
      <c r="AJ719" s="14"/>
      <c r="AK719" s="14"/>
      <c r="AL719" s="14"/>
      <c r="AM719" s="14"/>
    </row>
    <row r="720" spans="36:39" ht="15">
      <c r="AJ720" s="14"/>
      <c r="AK720" s="14"/>
      <c r="AL720" s="14"/>
      <c r="AM720" s="14"/>
    </row>
    <row r="721" spans="36:39" ht="15">
      <c r="AJ721" s="14"/>
      <c r="AK721" s="14"/>
      <c r="AL721" s="14"/>
      <c r="AM721" s="14"/>
    </row>
    <row r="722" spans="36:39" ht="15">
      <c r="AJ722" s="14"/>
      <c r="AK722" s="14"/>
      <c r="AL722" s="14"/>
      <c r="AM722" s="14"/>
    </row>
    <row r="723" spans="36:39" ht="15">
      <c r="AJ723" s="14"/>
      <c r="AK723" s="14"/>
      <c r="AL723" s="14"/>
      <c r="AM723" s="14"/>
    </row>
    <row r="724" spans="36:39" ht="15">
      <c r="AJ724" s="14"/>
      <c r="AK724" s="14"/>
      <c r="AL724" s="14"/>
      <c r="AM724" s="14"/>
    </row>
    <row r="725" spans="36:39" ht="15">
      <c r="AJ725" s="14"/>
      <c r="AK725" s="14"/>
      <c r="AL725" s="14"/>
      <c r="AM725" s="14"/>
    </row>
    <row r="726" spans="36:39" ht="15">
      <c r="AJ726" s="14"/>
      <c r="AK726" s="14"/>
      <c r="AL726" s="14"/>
      <c r="AM726" s="14"/>
    </row>
    <row r="727" spans="36:39" ht="15">
      <c r="AJ727" s="14"/>
      <c r="AK727" s="14"/>
      <c r="AL727" s="14"/>
      <c r="AM727" s="14"/>
    </row>
    <row r="728" spans="36:39" ht="15">
      <c r="AJ728" s="14"/>
      <c r="AK728" s="14"/>
      <c r="AL728" s="14"/>
      <c r="AM728" s="14"/>
    </row>
    <row r="729" spans="36:39" ht="15">
      <c r="AJ729" s="14"/>
      <c r="AK729" s="14"/>
      <c r="AL729" s="14"/>
      <c r="AM729" s="14"/>
    </row>
    <row r="730" spans="36:39" ht="15">
      <c r="AJ730" s="14"/>
      <c r="AK730" s="14"/>
      <c r="AL730" s="14"/>
      <c r="AM730" s="14"/>
    </row>
    <row r="731" spans="36:39" ht="15">
      <c r="AJ731" s="14"/>
      <c r="AK731" s="14"/>
      <c r="AL731" s="14"/>
      <c r="AM731" s="14"/>
    </row>
    <row r="732" spans="36:39" ht="15">
      <c r="AJ732" s="14"/>
      <c r="AK732" s="14"/>
      <c r="AL732" s="14"/>
      <c r="AM732" s="14"/>
    </row>
    <row r="733" spans="36:39" ht="15">
      <c r="AJ733" s="14"/>
      <c r="AK733" s="14"/>
      <c r="AL733" s="14"/>
      <c r="AM733" s="14"/>
    </row>
    <row r="734" spans="36:39" ht="15">
      <c r="AJ734" s="14"/>
      <c r="AK734" s="14"/>
      <c r="AL734" s="14"/>
      <c r="AM734" s="14"/>
    </row>
    <row r="735" spans="36:39" ht="15">
      <c r="AJ735" s="14"/>
      <c r="AK735" s="14"/>
      <c r="AL735" s="14"/>
      <c r="AM735" s="14"/>
    </row>
    <row r="736" spans="36:39" ht="15">
      <c r="AJ736" s="14"/>
      <c r="AK736" s="14"/>
      <c r="AL736" s="14"/>
      <c r="AM736" s="14"/>
    </row>
    <row r="737" spans="36:39" ht="15">
      <c r="AJ737" s="14"/>
      <c r="AK737" s="14"/>
      <c r="AL737" s="14"/>
      <c r="AM737" s="14"/>
    </row>
    <row r="738" spans="36:39" ht="15">
      <c r="AJ738" s="14"/>
      <c r="AK738" s="14"/>
      <c r="AL738" s="14"/>
      <c r="AM738" s="14"/>
    </row>
    <row r="739" spans="36:39" ht="15">
      <c r="AJ739" s="14"/>
      <c r="AK739" s="14"/>
      <c r="AL739" s="14"/>
      <c r="AM739" s="14"/>
    </row>
    <row r="740" spans="36:39" ht="15">
      <c r="AJ740" s="14"/>
      <c r="AK740" s="14"/>
      <c r="AL740" s="14"/>
      <c r="AM740" s="14"/>
    </row>
    <row r="741" spans="36:39" ht="15">
      <c r="AJ741" s="14"/>
      <c r="AK741" s="14"/>
      <c r="AL741" s="14"/>
      <c r="AM741" s="14"/>
    </row>
    <row r="742" spans="36:39" ht="15">
      <c r="AJ742" s="14"/>
      <c r="AK742" s="14"/>
      <c r="AL742" s="14"/>
      <c r="AM742" s="14"/>
    </row>
    <row r="743" spans="36:39" ht="15">
      <c r="AJ743" s="14"/>
      <c r="AK743" s="14"/>
      <c r="AL743" s="14"/>
      <c r="AM743" s="14"/>
    </row>
    <row r="744" spans="36:39" ht="15">
      <c r="AJ744" s="14"/>
      <c r="AK744" s="14"/>
      <c r="AL744" s="14"/>
      <c r="AM744" s="14"/>
    </row>
    <row r="745" spans="36:39" ht="15">
      <c r="AJ745" s="14"/>
      <c r="AK745" s="14"/>
      <c r="AL745" s="14"/>
      <c r="AM745" s="14"/>
    </row>
    <row r="746" spans="36:39" ht="15">
      <c r="AJ746" s="14"/>
      <c r="AK746" s="14"/>
      <c r="AL746" s="14"/>
      <c r="AM746" s="14"/>
    </row>
    <row r="747" spans="36:39" ht="15">
      <c r="AJ747" s="14"/>
      <c r="AK747" s="14"/>
      <c r="AL747" s="14"/>
      <c r="AM747" s="14"/>
    </row>
    <row r="748" spans="36:39" ht="15">
      <c r="AJ748" s="14"/>
      <c r="AK748" s="14"/>
      <c r="AL748" s="14"/>
      <c r="AM748" s="14"/>
    </row>
    <row r="749" spans="36:39" ht="15">
      <c r="AJ749" s="14"/>
      <c r="AK749" s="14"/>
      <c r="AL749" s="14"/>
      <c r="AM749" s="14"/>
    </row>
    <row r="750" spans="36:39" ht="15">
      <c r="AJ750" s="14"/>
      <c r="AK750" s="14"/>
      <c r="AL750" s="14"/>
      <c r="AM750" s="14"/>
    </row>
    <row r="751" spans="36:39" ht="15">
      <c r="AJ751" s="14"/>
      <c r="AK751" s="14"/>
      <c r="AL751" s="14"/>
      <c r="AM751" s="14"/>
    </row>
    <row r="752" spans="36:39" ht="15">
      <c r="AJ752" s="14"/>
      <c r="AK752" s="14"/>
      <c r="AL752" s="14"/>
      <c r="AM752" s="14"/>
    </row>
    <row r="753" spans="36:39" ht="15">
      <c r="AJ753" s="14"/>
      <c r="AK753" s="14"/>
      <c r="AL753" s="14"/>
      <c r="AM753" s="14"/>
    </row>
    <row r="754" spans="36:39" ht="15">
      <c r="AJ754" s="14"/>
      <c r="AK754" s="14"/>
      <c r="AL754" s="14"/>
      <c r="AM754" s="14"/>
    </row>
    <row r="755" spans="36:39" ht="15">
      <c r="AJ755" s="14"/>
      <c r="AK755" s="14"/>
      <c r="AL755" s="14"/>
      <c r="AM755" s="14"/>
    </row>
    <row r="756" spans="36:39" ht="15">
      <c r="AJ756" s="14"/>
      <c r="AK756" s="14"/>
      <c r="AL756" s="14"/>
      <c r="AM756" s="14"/>
    </row>
    <row r="757" spans="36:39" ht="15">
      <c r="AJ757" s="14"/>
      <c r="AK757" s="14"/>
      <c r="AL757" s="14"/>
      <c r="AM757" s="14"/>
    </row>
    <row r="758" spans="36:39" ht="15">
      <c r="AJ758" s="14"/>
      <c r="AK758" s="14"/>
      <c r="AL758" s="14"/>
      <c r="AM758" s="14"/>
    </row>
    <row r="759" spans="36:39" ht="15">
      <c r="AJ759" s="14"/>
      <c r="AK759" s="14"/>
      <c r="AL759" s="14"/>
      <c r="AM759" s="14"/>
    </row>
    <row r="760" spans="36:39" ht="15">
      <c r="AJ760" s="14"/>
      <c r="AK760" s="14"/>
      <c r="AL760" s="14"/>
      <c r="AM760" s="14"/>
    </row>
    <row r="761" spans="36:39" ht="15">
      <c r="AJ761" s="14"/>
      <c r="AK761" s="14"/>
      <c r="AL761" s="14"/>
      <c r="AM761" s="14"/>
    </row>
    <row r="762" spans="36:39" ht="15">
      <c r="AJ762" s="14"/>
      <c r="AK762" s="14"/>
      <c r="AL762" s="14"/>
      <c r="AM762" s="14"/>
    </row>
    <row r="763" spans="36:39" ht="15">
      <c r="AJ763" s="14"/>
      <c r="AK763" s="14"/>
      <c r="AL763" s="14"/>
      <c r="AM763" s="14"/>
    </row>
    <row r="764" spans="36:39" ht="15">
      <c r="AJ764" s="14"/>
      <c r="AK764" s="14"/>
      <c r="AL764" s="14"/>
      <c r="AM764" s="14"/>
    </row>
    <row r="765" spans="36:39" ht="15">
      <c r="AJ765" s="14"/>
      <c r="AK765" s="14"/>
      <c r="AL765" s="14"/>
      <c r="AM765" s="14"/>
    </row>
    <row r="766" spans="36:39" ht="15">
      <c r="AJ766" s="14"/>
      <c r="AK766" s="14"/>
      <c r="AL766" s="14"/>
      <c r="AM766" s="14"/>
    </row>
    <row r="767" spans="36:39" ht="15">
      <c r="AJ767" s="14"/>
      <c r="AK767" s="14"/>
      <c r="AL767" s="14"/>
      <c r="AM767" s="14"/>
    </row>
    <row r="768" spans="36:39" ht="15">
      <c r="AJ768" s="14"/>
      <c r="AK768" s="14"/>
      <c r="AL768" s="14"/>
      <c r="AM768" s="14"/>
    </row>
    <row r="769" spans="36:39" ht="15">
      <c r="AJ769" s="14"/>
      <c r="AK769" s="14"/>
      <c r="AL769" s="14"/>
      <c r="AM769" s="14"/>
    </row>
    <row r="770" spans="36:39" ht="15">
      <c r="AJ770" s="14"/>
      <c r="AK770" s="14"/>
      <c r="AL770" s="14"/>
      <c r="AM770" s="14"/>
    </row>
    <row r="771" spans="36:39" ht="15">
      <c r="AJ771" s="14"/>
      <c r="AK771" s="14"/>
      <c r="AL771" s="14"/>
      <c r="AM771" s="14"/>
    </row>
    <row r="772" spans="36:39" ht="15">
      <c r="AJ772" s="14"/>
      <c r="AK772" s="14"/>
      <c r="AL772" s="14"/>
      <c r="AM772" s="14"/>
    </row>
    <row r="773" spans="36:39" ht="15">
      <c r="AJ773" s="14"/>
      <c r="AK773" s="14"/>
      <c r="AL773" s="14"/>
      <c r="AM773" s="14"/>
    </row>
    <row r="774" spans="36:39" ht="15">
      <c r="AJ774" s="14"/>
      <c r="AK774" s="14"/>
      <c r="AL774" s="14"/>
      <c r="AM774" s="14"/>
    </row>
    <row r="775" spans="36:39" ht="15">
      <c r="AJ775" s="14"/>
      <c r="AK775" s="14"/>
      <c r="AL775" s="14"/>
      <c r="AM775" s="14"/>
    </row>
    <row r="776" spans="36:39" ht="15">
      <c r="AJ776" s="14"/>
      <c r="AK776" s="14"/>
      <c r="AL776" s="14"/>
      <c r="AM776" s="14"/>
    </row>
    <row r="777" spans="36:39" ht="15">
      <c r="AJ777" s="14"/>
      <c r="AK777" s="14"/>
      <c r="AL777" s="14"/>
      <c r="AM777" s="14"/>
    </row>
    <row r="778" spans="36:39" ht="15">
      <c r="AJ778" s="14"/>
      <c r="AK778" s="14"/>
      <c r="AL778" s="14"/>
      <c r="AM778" s="14"/>
    </row>
    <row r="779" spans="36:39" ht="15">
      <c r="AJ779" s="14"/>
      <c r="AK779" s="14"/>
      <c r="AL779" s="14"/>
      <c r="AM779" s="14"/>
    </row>
    <row r="780" spans="36:39" ht="15">
      <c r="AJ780" s="14"/>
      <c r="AK780" s="14"/>
      <c r="AL780" s="14"/>
      <c r="AM780" s="14"/>
    </row>
    <row r="781" spans="36:39" ht="15">
      <c r="AJ781" s="14"/>
      <c r="AK781" s="14"/>
      <c r="AL781" s="14"/>
      <c r="AM781" s="14"/>
    </row>
    <row r="782" spans="36:39" ht="15">
      <c r="AJ782" s="14"/>
      <c r="AK782" s="14"/>
      <c r="AL782" s="14"/>
      <c r="AM782" s="14"/>
    </row>
    <row r="783" spans="36:39" ht="15">
      <c r="AJ783" s="14"/>
      <c r="AK783" s="14"/>
      <c r="AL783" s="14"/>
      <c r="AM783" s="14"/>
    </row>
    <row r="784" spans="36:39" ht="15">
      <c r="AJ784" s="14"/>
      <c r="AK784" s="14"/>
      <c r="AL784" s="14"/>
      <c r="AM784" s="14"/>
    </row>
    <row r="785" spans="36:39" ht="15">
      <c r="AJ785" s="14"/>
      <c r="AK785" s="14"/>
      <c r="AL785" s="14"/>
      <c r="AM785" s="14"/>
    </row>
    <row r="786" spans="36:39" ht="15">
      <c r="AJ786" s="14"/>
      <c r="AK786" s="14"/>
      <c r="AL786" s="14"/>
      <c r="AM786" s="14"/>
    </row>
    <row r="787" spans="36:39" ht="15">
      <c r="AJ787" s="14"/>
      <c r="AK787" s="14"/>
      <c r="AL787" s="14"/>
      <c r="AM787" s="14"/>
    </row>
    <row r="788" spans="36:39" ht="15">
      <c r="AJ788" s="14"/>
      <c r="AK788" s="14"/>
      <c r="AL788" s="14"/>
      <c r="AM788" s="14"/>
    </row>
    <row r="789" spans="36:39" ht="15">
      <c r="AJ789" s="14"/>
      <c r="AK789" s="14"/>
      <c r="AL789" s="14"/>
      <c r="AM789" s="14"/>
    </row>
    <row r="790" spans="36:39" ht="15">
      <c r="AJ790" s="14"/>
      <c r="AK790" s="14"/>
      <c r="AL790" s="14"/>
      <c r="AM790" s="14"/>
    </row>
    <row r="791" spans="36:39" ht="15">
      <c r="AJ791" s="14"/>
      <c r="AK791" s="14"/>
      <c r="AL791" s="14"/>
      <c r="AM791" s="14"/>
    </row>
    <row r="792" spans="36:39" ht="15">
      <c r="AJ792" s="14"/>
      <c r="AK792" s="14"/>
      <c r="AL792" s="14"/>
      <c r="AM792" s="14"/>
    </row>
    <row r="793" spans="36:39" ht="15">
      <c r="AJ793" s="14"/>
      <c r="AK793" s="14"/>
      <c r="AL793" s="14"/>
      <c r="AM793" s="14"/>
    </row>
    <row r="794" spans="36:39" ht="15">
      <c r="AJ794" s="14"/>
      <c r="AK794" s="14"/>
      <c r="AL794" s="14"/>
      <c r="AM794" s="14"/>
    </row>
    <row r="795" spans="36:39" ht="15">
      <c r="AJ795" s="14"/>
      <c r="AK795" s="14"/>
      <c r="AL795" s="14"/>
      <c r="AM795" s="14"/>
    </row>
    <row r="796" spans="36:39" ht="15">
      <c r="AJ796" s="14"/>
      <c r="AK796" s="14"/>
      <c r="AL796" s="14"/>
      <c r="AM796" s="14"/>
    </row>
    <row r="797" spans="36:39" ht="15">
      <c r="AJ797" s="14"/>
      <c r="AK797" s="14"/>
      <c r="AL797" s="14"/>
      <c r="AM797" s="14"/>
    </row>
    <row r="798" spans="36:39" ht="15">
      <c r="AJ798" s="14"/>
      <c r="AK798" s="14"/>
      <c r="AL798" s="14"/>
      <c r="AM798" s="14"/>
    </row>
    <row r="799" spans="36:39" ht="15">
      <c r="AJ799" s="14"/>
      <c r="AK799" s="14"/>
      <c r="AL799" s="14"/>
      <c r="AM799" s="14"/>
    </row>
    <row r="800" spans="36:39" ht="15">
      <c r="AJ800" s="14"/>
      <c r="AK800" s="14"/>
      <c r="AL800" s="14"/>
      <c r="AM800" s="14"/>
    </row>
    <row r="801" spans="36:39" ht="15">
      <c r="AJ801" s="14"/>
      <c r="AK801" s="14"/>
      <c r="AL801" s="14"/>
      <c r="AM801" s="14"/>
    </row>
    <row r="802" spans="36:39" ht="15">
      <c r="AJ802" s="14"/>
      <c r="AK802" s="14"/>
      <c r="AL802" s="14"/>
      <c r="AM802" s="14"/>
    </row>
    <row r="803" spans="36:39" ht="15">
      <c r="AJ803" s="14"/>
      <c r="AK803" s="14"/>
      <c r="AL803" s="14"/>
      <c r="AM803" s="14"/>
    </row>
    <row r="804" spans="36:39" ht="15">
      <c r="AJ804" s="14"/>
      <c r="AK804" s="14"/>
      <c r="AL804" s="14"/>
      <c r="AM804" s="14"/>
    </row>
    <row r="805" spans="36:39" ht="15">
      <c r="AJ805" s="14"/>
      <c r="AK805" s="14"/>
      <c r="AL805" s="14"/>
      <c r="AM805" s="14"/>
    </row>
    <row r="806" spans="36:39" ht="15">
      <c r="AJ806" s="14"/>
      <c r="AK806" s="14"/>
      <c r="AL806" s="14"/>
      <c r="AM806" s="14"/>
    </row>
    <row r="807" spans="36:39" ht="15">
      <c r="AJ807" s="14"/>
      <c r="AK807" s="14"/>
      <c r="AL807" s="14"/>
      <c r="AM807" s="14"/>
    </row>
    <row r="808" spans="36:39" ht="15">
      <c r="AJ808" s="14"/>
      <c r="AK808" s="14"/>
      <c r="AL808" s="14"/>
      <c r="AM808" s="14"/>
    </row>
    <row r="809" spans="36:39" ht="15">
      <c r="AJ809" s="14"/>
      <c r="AK809" s="14"/>
      <c r="AL809" s="14"/>
      <c r="AM809" s="14"/>
    </row>
    <row r="810" spans="36:39" ht="15">
      <c r="AJ810" s="14"/>
      <c r="AK810" s="14"/>
      <c r="AL810" s="14"/>
      <c r="AM810" s="14"/>
    </row>
    <row r="811" spans="36:39" ht="15">
      <c r="AJ811" s="14"/>
      <c r="AK811" s="14"/>
      <c r="AL811" s="14"/>
      <c r="AM811" s="14"/>
    </row>
    <row r="812" spans="36:39" ht="15">
      <c r="AJ812" s="14"/>
      <c r="AK812" s="14"/>
      <c r="AL812" s="14"/>
      <c r="AM812" s="14"/>
    </row>
    <row r="813" spans="36:39" ht="15">
      <c r="AJ813" s="14"/>
      <c r="AK813" s="14"/>
      <c r="AL813" s="14"/>
      <c r="AM813" s="14"/>
    </row>
    <row r="814" spans="36:39" ht="15">
      <c r="AJ814" s="14"/>
      <c r="AK814" s="14"/>
      <c r="AL814" s="14"/>
      <c r="AM814" s="14"/>
    </row>
    <row r="815" spans="36:39" ht="15">
      <c r="AJ815" s="14"/>
      <c r="AK815" s="14"/>
      <c r="AL815" s="14"/>
      <c r="AM815" s="14"/>
    </row>
    <row r="816" spans="36:39" ht="15">
      <c r="AJ816" s="14"/>
      <c r="AK816" s="14"/>
      <c r="AL816" s="14"/>
      <c r="AM816" s="14"/>
    </row>
    <row r="817" spans="36:39" ht="15">
      <c r="AJ817" s="14"/>
      <c r="AK817" s="14"/>
      <c r="AL817" s="14"/>
      <c r="AM817" s="14"/>
    </row>
    <row r="818" spans="36:39" ht="15">
      <c r="AJ818" s="14"/>
      <c r="AK818" s="14"/>
      <c r="AL818" s="14"/>
      <c r="AM818" s="14"/>
    </row>
    <row r="819" spans="36:39" ht="15">
      <c r="AJ819" s="14"/>
      <c r="AK819" s="14"/>
      <c r="AL819" s="14"/>
      <c r="AM819" s="14"/>
    </row>
    <row r="820" spans="36:39" ht="15">
      <c r="AJ820" s="14"/>
      <c r="AK820" s="14"/>
      <c r="AL820" s="14"/>
      <c r="AM820" s="14"/>
    </row>
    <row r="821" spans="36:39" ht="15">
      <c r="AJ821" s="14"/>
      <c r="AK821" s="14"/>
      <c r="AL821" s="14"/>
      <c r="AM821" s="14"/>
    </row>
    <row r="822" spans="36:39" ht="15">
      <c r="AJ822" s="14"/>
      <c r="AK822" s="14"/>
      <c r="AL822" s="14"/>
      <c r="AM822" s="14"/>
    </row>
    <row r="823" spans="36:39" ht="15">
      <c r="AJ823" s="14"/>
      <c r="AK823" s="14"/>
      <c r="AL823" s="14"/>
      <c r="AM823" s="14"/>
    </row>
    <row r="824" spans="36:39" ht="15">
      <c r="AJ824" s="14"/>
      <c r="AK824" s="14"/>
      <c r="AL824" s="14"/>
      <c r="AM824" s="14"/>
    </row>
    <row r="825" spans="36:39" ht="15">
      <c r="AJ825" s="14"/>
      <c r="AK825" s="14"/>
      <c r="AL825" s="14"/>
      <c r="AM825" s="14"/>
    </row>
    <row r="826" spans="36:39" ht="15">
      <c r="AJ826" s="14"/>
      <c r="AK826" s="14"/>
      <c r="AL826" s="14"/>
      <c r="AM826" s="14"/>
    </row>
    <row r="827" spans="36:39" ht="15">
      <c r="AJ827" s="14"/>
      <c r="AK827" s="14"/>
      <c r="AL827" s="14"/>
      <c r="AM827" s="14"/>
    </row>
    <row r="828" spans="36:39" ht="15">
      <c r="AJ828" s="14"/>
      <c r="AK828" s="14"/>
      <c r="AL828" s="14"/>
      <c r="AM828" s="14"/>
    </row>
    <row r="829" spans="36:39" ht="15">
      <c r="AJ829" s="14"/>
      <c r="AK829" s="14"/>
      <c r="AL829" s="14"/>
      <c r="AM829" s="14"/>
    </row>
    <row r="830" spans="36:39" ht="15">
      <c r="AJ830" s="14"/>
      <c r="AK830" s="14"/>
      <c r="AL830" s="14"/>
      <c r="AM830" s="14"/>
    </row>
    <row r="831" spans="36:39" ht="15">
      <c r="AJ831" s="14"/>
      <c r="AK831" s="14"/>
      <c r="AL831" s="14"/>
      <c r="AM831" s="14"/>
    </row>
    <row r="832" spans="36:39" ht="15">
      <c r="AJ832" s="14"/>
      <c r="AK832" s="14"/>
      <c r="AL832" s="14"/>
      <c r="AM832" s="14"/>
    </row>
    <row r="833" spans="36:39" ht="15">
      <c r="AJ833" s="14"/>
      <c r="AK833" s="14"/>
      <c r="AL833" s="14"/>
      <c r="AM833" s="14"/>
    </row>
    <row r="834" spans="36:39" ht="15">
      <c r="AJ834" s="14"/>
      <c r="AK834" s="14"/>
      <c r="AL834" s="14"/>
      <c r="AM834" s="14"/>
    </row>
    <row r="835" spans="36:39" ht="15">
      <c r="AJ835" s="14"/>
      <c r="AK835" s="14"/>
      <c r="AL835" s="14"/>
      <c r="AM835" s="14"/>
    </row>
    <row r="836" spans="36:39" ht="15">
      <c r="AJ836" s="14"/>
      <c r="AK836" s="14"/>
      <c r="AL836" s="14"/>
      <c r="AM836" s="14"/>
    </row>
    <row r="837" spans="36:39" ht="15">
      <c r="AJ837" s="14"/>
      <c r="AK837" s="14"/>
      <c r="AL837" s="14"/>
      <c r="AM837" s="14"/>
    </row>
    <row r="838" spans="36:39" ht="15">
      <c r="AJ838" s="14"/>
      <c r="AK838" s="14"/>
      <c r="AL838" s="14"/>
      <c r="AM838" s="14"/>
    </row>
    <row r="839" spans="36:39" ht="15">
      <c r="AJ839" s="14"/>
      <c r="AK839" s="14"/>
      <c r="AL839" s="14"/>
      <c r="AM839" s="14"/>
    </row>
    <row r="840" spans="36:39" ht="15">
      <c r="AJ840" s="14"/>
      <c r="AK840" s="14"/>
      <c r="AL840" s="14"/>
      <c r="AM840" s="14"/>
    </row>
    <row r="841" spans="36:39" ht="15">
      <c r="AJ841" s="14"/>
      <c r="AK841" s="14"/>
      <c r="AL841" s="14"/>
      <c r="AM841" s="14"/>
    </row>
    <row r="842" spans="36:39" ht="15">
      <c r="AJ842" s="14"/>
      <c r="AK842" s="14"/>
      <c r="AL842" s="14"/>
      <c r="AM842" s="14"/>
    </row>
    <row r="843" spans="36:39" ht="15">
      <c r="AJ843" s="14"/>
      <c r="AK843" s="14"/>
      <c r="AL843" s="14"/>
      <c r="AM843" s="14"/>
    </row>
    <row r="844" spans="36:39" ht="15">
      <c r="AJ844" s="14"/>
      <c r="AK844" s="14"/>
      <c r="AL844" s="14"/>
      <c r="AM844" s="14"/>
    </row>
    <row r="845" spans="36:39" ht="15">
      <c r="AJ845" s="14"/>
      <c r="AK845" s="14"/>
      <c r="AL845" s="14"/>
      <c r="AM845" s="14"/>
    </row>
    <row r="846" spans="36:39" ht="15">
      <c r="AJ846" s="14"/>
      <c r="AK846" s="14"/>
      <c r="AL846" s="14"/>
      <c r="AM846" s="14"/>
    </row>
    <row r="847" spans="36:39" ht="15">
      <c r="AJ847" s="14"/>
      <c r="AK847" s="14"/>
      <c r="AL847" s="14"/>
      <c r="AM847" s="14"/>
    </row>
    <row r="848" spans="36:39" ht="15">
      <c r="AJ848" s="14"/>
      <c r="AK848" s="14"/>
      <c r="AL848" s="14"/>
      <c r="AM848" s="14"/>
    </row>
    <row r="849" spans="36:39" ht="15">
      <c r="AJ849" s="14"/>
      <c r="AK849" s="14"/>
      <c r="AL849" s="14"/>
      <c r="AM849" s="14"/>
    </row>
    <row r="850" spans="36:39" ht="15">
      <c r="AJ850" s="14"/>
      <c r="AK850" s="14"/>
      <c r="AL850" s="14"/>
      <c r="AM850" s="14"/>
    </row>
    <row r="851" spans="36:39" ht="15">
      <c r="AJ851" s="14"/>
      <c r="AK851" s="14"/>
      <c r="AL851" s="14"/>
      <c r="AM851" s="14"/>
    </row>
    <row r="852" spans="36:39" ht="15">
      <c r="AJ852" s="14"/>
      <c r="AK852" s="14"/>
      <c r="AL852" s="14"/>
      <c r="AM852" s="14"/>
    </row>
    <row r="853" spans="36:39" ht="15">
      <c r="AJ853" s="14"/>
      <c r="AK853" s="14"/>
      <c r="AL853" s="14"/>
      <c r="AM853" s="14"/>
    </row>
    <row r="854" spans="36:39" ht="15">
      <c r="AJ854" s="14"/>
      <c r="AK854" s="14"/>
      <c r="AL854" s="14"/>
      <c r="AM854" s="14"/>
    </row>
    <row r="855" spans="36:39" ht="15">
      <c r="AJ855" s="14"/>
      <c r="AK855" s="14"/>
      <c r="AL855" s="14"/>
      <c r="AM855" s="14"/>
    </row>
    <row r="856" spans="36:39" ht="15">
      <c r="AJ856" s="14"/>
      <c r="AK856" s="14"/>
      <c r="AL856" s="14"/>
      <c r="AM856" s="14"/>
    </row>
    <row r="857" spans="36:39" ht="15">
      <c r="AJ857" s="14"/>
      <c r="AK857" s="14"/>
      <c r="AL857" s="14"/>
      <c r="AM857" s="14"/>
    </row>
    <row r="858" spans="36:39" ht="15">
      <c r="AJ858" s="14"/>
      <c r="AK858" s="14"/>
      <c r="AL858" s="14"/>
      <c r="AM858" s="14"/>
    </row>
    <row r="859" spans="36:39" ht="15">
      <c r="AJ859" s="14"/>
      <c r="AK859" s="14"/>
      <c r="AL859" s="14"/>
      <c r="AM859" s="14"/>
    </row>
    <row r="860" spans="36:39" ht="15">
      <c r="AJ860" s="14"/>
      <c r="AK860" s="14"/>
      <c r="AL860" s="14"/>
      <c r="AM860" s="14"/>
    </row>
    <row r="861" spans="36:39" ht="15">
      <c r="AJ861" s="14"/>
      <c r="AK861" s="14"/>
      <c r="AL861" s="14"/>
      <c r="AM861" s="14"/>
    </row>
    <row r="862" spans="36:39" ht="15">
      <c r="AJ862" s="14"/>
      <c r="AK862" s="14"/>
      <c r="AL862" s="14"/>
      <c r="AM862" s="14"/>
    </row>
    <row r="863" spans="36:39" ht="15">
      <c r="AJ863" s="14"/>
      <c r="AK863" s="14"/>
      <c r="AL863" s="14"/>
      <c r="AM863" s="14"/>
    </row>
    <row r="864" spans="36:39" ht="15">
      <c r="AJ864" s="14"/>
      <c r="AK864" s="14"/>
      <c r="AL864" s="14"/>
      <c r="AM864" s="14"/>
    </row>
    <row r="865" spans="36:39" ht="15">
      <c r="AJ865" s="14"/>
      <c r="AK865" s="14"/>
      <c r="AL865" s="14"/>
      <c r="AM865" s="14"/>
    </row>
    <row r="866" spans="36:39" ht="15">
      <c r="AJ866" s="14"/>
      <c r="AK866" s="14"/>
      <c r="AL866" s="14"/>
      <c r="AM866" s="14"/>
    </row>
    <row r="867" spans="36:39" ht="15">
      <c r="AJ867" s="14"/>
      <c r="AK867" s="14"/>
      <c r="AL867" s="14"/>
      <c r="AM867" s="14"/>
    </row>
    <row r="868" spans="36:39" ht="15">
      <c r="AJ868" s="14"/>
      <c r="AK868" s="14"/>
      <c r="AL868" s="14"/>
      <c r="AM868" s="14"/>
    </row>
    <row r="869" spans="36:39" ht="15">
      <c r="AJ869" s="14"/>
      <c r="AK869" s="14"/>
      <c r="AL869" s="14"/>
      <c r="AM869" s="14"/>
    </row>
    <row r="870" spans="36:39" ht="15">
      <c r="AJ870" s="14"/>
      <c r="AK870" s="14"/>
      <c r="AL870" s="14"/>
      <c r="AM870" s="14"/>
    </row>
    <row r="871" spans="36:39" ht="15">
      <c r="AJ871" s="14"/>
      <c r="AK871" s="14"/>
      <c r="AL871" s="14"/>
      <c r="AM871" s="14"/>
    </row>
    <row r="872" spans="36:39" ht="15">
      <c r="AJ872" s="14"/>
      <c r="AK872" s="14"/>
      <c r="AL872" s="14"/>
      <c r="AM872" s="14"/>
    </row>
    <row r="873" spans="36:39" ht="15">
      <c r="AJ873" s="14"/>
      <c r="AK873" s="14"/>
      <c r="AL873" s="14"/>
      <c r="AM873" s="14"/>
    </row>
    <row r="874" spans="36:39" ht="15">
      <c r="AJ874" s="14"/>
      <c r="AK874" s="14"/>
      <c r="AL874" s="14"/>
      <c r="AM874" s="14"/>
    </row>
    <row r="875" spans="36:39" ht="15">
      <c r="AJ875" s="14"/>
      <c r="AK875" s="14"/>
      <c r="AL875" s="14"/>
      <c r="AM875" s="14"/>
    </row>
    <row r="876" spans="36:39" ht="15">
      <c r="AJ876" s="14"/>
      <c r="AK876" s="14"/>
      <c r="AL876" s="14"/>
      <c r="AM876" s="14"/>
    </row>
    <row r="877" spans="36:39" ht="15">
      <c r="AJ877" s="14"/>
      <c r="AK877" s="14"/>
      <c r="AL877" s="14"/>
      <c r="AM877" s="14"/>
    </row>
    <row r="878" spans="36:39" ht="15">
      <c r="AJ878" s="14"/>
      <c r="AK878" s="14"/>
      <c r="AL878" s="14"/>
      <c r="AM878" s="14"/>
    </row>
    <row r="879" spans="36:39" ht="15">
      <c r="AJ879" s="14"/>
      <c r="AK879" s="14"/>
      <c r="AL879" s="14"/>
      <c r="AM879" s="14"/>
    </row>
    <row r="880" spans="36:39" ht="15">
      <c r="AJ880" s="14"/>
      <c r="AK880" s="14"/>
      <c r="AL880" s="14"/>
      <c r="AM880" s="14"/>
    </row>
    <row r="881" spans="36:39" ht="15">
      <c r="AJ881" s="14"/>
      <c r="AK881" s="14"/>
      <c r="AL881" s="14"/>
      <c r="AM881" s="14"/>
    </row>
    <row r="882" spans="36:39" ht="15">
      <c r="AJ882" s="14"/>
      <c r="AK882" s="14"/>
      <c r="AL882" s="14"/>
      <c r="AM882" s="14"/>
    </row>
    <row r="883" spans="36:39" ht="15">
      <c r="AJ883" s="14"/>
      <c r="AK883" s="14"/>
      <c r="AL883" s="14"/>
      <c r="AM883" s="14"/>
    </row>
    <row r="884" spans="36:39" ht="15">
      <c r="AJ884" s="14"/>
      <c r="AK884" s="14"/>
      <c r="AL884" s="14"/>
      <c r="AM884" s="14"/>
    </row>
    <row r="885" spans="36:39" ht="15">
      <c r="AJ885" s="14"/>
      <c r="AK885" s="14"/>
      <c r="AL885" s="14"/>
      <c r="AM885" s="14"/>
    </row>
    <row r="886" spans="36:39" ht="15">
      <c r="AJ886" s="14"/>
      <c r="AK886" s="14"/>
      <c r="AL886" s="14"/>
      <c r="AM886" s="14"/>
    </row>
    <row r="887" spans="36:39" ht="15">
      <c r="AJ887" s="14"/>
      <c r="AK887" s="14"/>
      <c r="AL887" s="14"/>
      <c r="AM887" s="14"/>
    </row>
    <row r="888" spans="36:39" ht="15">
      <c r="AJ888" s="14"/>
      <c r="AK888" s="14"/>
      <c r="AL888" s="14"/>
      <c r="AM888" s="14"/>
    </row>
    <row r="889" spans="36:39" ht="15">
      <c r="AJ889" s="14"/>
      <c r="AK889" s="14"/>
      <c r="AL889" s="14"/>
      <c r="AM889" s="14"/>
    </row>
    <row r="890" spans="36:39" ht="15">
      <c r="AJ890" s="14"/>
      <c r="AK890" s="14"/>
      <c r="AL890" s="14"/>
      <c r="AM890" s="14"/>
    </row>
    <row r="891" spans="36:39" ht="15">
      <c r="AJ891" s="14"/>
      <c r="AK891" s="14"/>
      <c r="AL891" s="14"/>
      <c r="AM891" s="14"/>
    </row>
    <row r="892" spans="36:39" ht="15">
      <c r="AJ892" s="14"/>
      <c r="AK892" s="14"/>
      <c r="AL892" s="14"/>
      <c r="AM892" s="14"/>
    </row>
    <row r="893" spans="36:39" ht="15">
      <c r="AJ893" s="14"/>
      <c r="AK893" s="14"/>
      <c r="AL893" s="14"/>
      <c r="AM893" s="14"/>
    </row>
    <row r="894" spans="36:39" ht="15">
      <c r="AJ894" s="14"/>
      <c r="AK894" s="14"/>
      <c r="AL894" s="14"/>
      <c r="AM894" s="14"/>
    </row>
    <row r="895" spans="36:39" ht="15">
      <c r="AJ895" s="14"/>
      <c r="AK895" s="14"/>
      <c r="AL895" s="14"/>
      <c r="AM895" s="14"/>
    </row>
    <row r="896" spans="36:39" ht="15">
      <c r="AJ896" s="14"/>
      <c r="AK896" s="14"/>
      <c r="AL896" s="14"/>
      <c r="AM896" s="14"/>
    </row>
    <row r="897" spans="36:39" ht="15">
      <c r="AJ897" s="14"/>
      <c r="AK897" s="14"/>
      <c r="AL897" s="14"/>
      <c r="AM897" s="14"/>
    </row>
    <row r="898" spans="36:39" ht="15">
      <c r="AJ898" s="14"/>
      <c r="AK898" s="14"/>
      <c r="AL898" s="14"/>
      <c r="AM898" s="14"/>
    </row>
    <row r="899" spans="36:39" ht="15">
      <c r="AJ899" s="14"/>
      <c r="AK899" s="14"/>
      <c r="AL899" s="14"/>
      <c r="AM899" s="14"/>
    </row>
    <row r="900" spans="36:39" ht="15">
      <c r="AJ900" s="14"/>
      <c r="AK900" s="14"/>
      <c r="AL900" s="14"/>
      <c r="AM900" s="14"/>
    </row>
    <row r="901" spans="36:39" ht="15">
      <c r="AJ901" s="14"/>
      <c r="AK901" s="14"/>
      <c r="AL901" s="14"/>
      <c r="AM901" s="14"/>
    </row>
    <row r="902" spans="36:39" ht="15">
      <c r="AJ902" s="14"/>
      <c r="AK902" s="14"/>
      <c r="AL902" s="14"/>
      <c r="AM902" s="14"/>
    </row>
    <row r="903" spans="36:39" ht="15">
      <c r="AJ903" s="14"/>
      <c r="AK903" s="14"/>
      <c r="AL903" s="14"/>
      <c r="AM903" s="14"/>
    </row>
    <row r="904" spans="36:39" ht="15">
      <c r="AJ904" s="14"/>
      <c r="AK904" s="14"/>
      <c r="AL904" s="14"/>
      <c r="AM904" s="14"/>
    </row>
    <row r="905" spans="36:39" ht="15">
      <c r="AJ905" s="14"/>
      <c r="AK905" s="14"/>
      <c r="AL905" s="14"/>
      <c r="AM905" s="14"/>
    </row>
    <row r="906" spans="36:39" ht="15">
      <c r="AJ906" s="14"/>
      <c r="AK906" s="14"/>
      <c r="AL906" s="14"/>
      <c r="AM906" s="14"/>
    </row>
    <row r="907" spans="36:39" ht="15">
      <c r="AJ907" s="14"/>
      <c r="AK907" s="14"/>
      <c r="AL907" s="14"/>
      <c r="AM907" s="14"/>
    </row>
    <row r="908" spans="36:39" ht="15">
      <c r="AJ908" s="14"/>
      <c r="AK908" s="14"/>
      <c r="AL908" s="14"/>
      <c r="AM908" s="14"/>
    </row>
    <row r="909" spans="36:39" ht="15">
      <c r="AJ909" s="14"/>
      <c r="AK909" s="14"/>
      <c r="AL909" s="14"/>
      <c r="AM909" s="14"/>
    </row>
    <row r="910" spans="36:39" ht="15">
      <c r="AJ910" s="14"/>
      <c r="AK910" s="14"/>
      <c r="AL910" s="14"/>
      <c r="AM910" s="14"/>
    </row>
    <row r="911" spans="36:39" ht="15">
      <c r="AJ911" s="14"/>
      <c r="AK911" s="14"/>
      <c r="AL911" s="14"/>
      <c r="AM911" s="14"/>
    </row>
    <row r="912" spans="36:39" ht="15">
      <c r="AJ912" s="14"/>
      <c r="AK912" s="14"/>
      <c r="AL912" s="14"/>
      <c r="AM912" s="14"/>
    </row>
    <row r="913" spans="36:39" ht="15">
      <c r="AJ913" s="14"/>
      <c r="AK913" s="14"/>
      <c r="AL913" s="14"/>
      <c r="AM913" s="14"/>
    </row>
    <row r="914" spans="36:39" ht="15">
      <c r="AJ914" s="14"/>
      <c r="AK914" s="14"/>
      <c r="AL914" s="14"/>
      <c r="AM914" s="14"/>
    </row>
    <row r="915" spans="36:39" ht="15">
      <c r="AJ915" s="14"/>
      <c r="AK915" s="14"/>
      <c r="AL915" s="14"/>
      <c r="AM915" s="14"/>
    </row>
    <row r="916" spans="36:39" ht="15">
      <c r="AJ916" s="14"/>
      <c r="AK916" s="14"/>
      <c r="AL916" s="14"/>
      <c r="AM916" s="14"/>
    </row>
    <row r="917" spans="36:39" ht="15">
      <c r="AJ917" s="14"/>
      <c r="AK917" s="14"/>
      <c r="AL917" s="14"/>
      <c r="AM917" s="14"/>
    </row>
    <row r="918" spans="36:39" ht="15">
      <c r="AJ918" s="14"/>
      <c r="AK918" s="14"/>
      <c r="AL918" s="14"/>
      <c r="AM918" s="14"/>
    </row>
    <row r="919" spans="36:39" ht="15">
      <c r="AJ919" s="14"/>
      <c r="AK919" s="14"/>
      <c r="AL919" s="14"/>
      <c r="AM919" s="14"/>
    </row>
    <row r="920" spans="36:39" ht="15">
      <c r="AJ920" s="14"/>
      <c r="AK920" s="14"/>
      <c r="AL920" s="14"/>
      <c r="AM920" s="14"/>
    </row>
    <row r="921" spans="36:39" ht="15">
      <c r="AJ921" s="14"/>
      <c r="AK921" s="14"/>
      <c r="AL921" s="14"/>
      <c r="AM921" s="14"/>
    </row>
    <row r="922" spans="36:39" ht="15">
      <c r="AJ922" s="14"/>
      <c r="AK922" s="14"/>
      <c r="AL922" s="14"/>
      <c r="AM922" s="14"/>
    </row>
    <row r="923" spans="36:39" ht="15">
      <c r="AJ923" s="14"/>
      <c r="AK923" s="14"/>
      <c r="AL923" s="14"/>
      <c r="AM923" s="14"/>
    </row>
    <row r="924" spans="36:39" ht="15">
      <c r="AJ924" s="14"/>
      <c r="AK924" s="14"/>
      <c r="AL924" s="14"/>
      <c r="AM924" s="14"/>
    </row>
    <row r="925" spans="36:39" ht="15">
      <c r="AJ925" s="14"/>
      <c r="AK925" s="14"/>
      <c r="AL925" s="14"/>
      <c r="AM925" s="14"/>
    </row>
    <row r="926" spans="36:39" ht="15">
      <c r="AJ926" s="14"/>
      <c r="AK926" s="14"/>
      <c r="AL926" s="14"/>
      <c r="AM926" s="14"/>
    </row>
    <row r="927" spans="36:39" ht="15">
      <c r="AJ927" s="14"/>
      <c r="AK927" s="14"/>
      <c r="AL927" s="14"/>
      <c r="AM927" s="14"/>
    </row>
    <row r="928" spans="36:39" ht="15">
      <c r="AJ928" s="14"/>
      <c r="AK928" s="14"/>
      <c r="AL928" s="14"/>
      <c r="AM928" s="14"/>
    </row>
    <row r="929" spans="36:39" ht="15">
      <c r="AJ929" s="14"/>
      <c r="AK929" s="14"/>
      <c r="AL929" s="14"/>
      <c r="AM929" s="14"/>
    </row>
    <row r="930" spans="36:39" ht="15">
      <c r="AJ930" s="14"/>
      <c r="AK930" s="14"/>
      <c r="AL930" s="14"/>
      <c r="AM930" s="14"/>
    </row>
    <row r="931" spans="36:39" ht="15">
      <c r="AJ931" s="14"/>
      <c r="AK931" s="14"/>
      <c r="AL931" s="14"/>
      <c r="AM931" s="14"/>
    </row>
    <row r="932" spans="36:39" ht="15">
      <c r="AJ932" s="14"/>
      <c r="AK932" s="14"/>
      <c r="AL932" s="14"/>
      <c r="AM932" s="14"/>
    </row>
    <row r="933" spans="36:39" ht="15">
      <c r="AJ933" s="14"/>
      <c r="AK933" s="14"/>
      <c r="AL933" s="14"/>
      <c r="AM933" s="14"/>
    </row>
    <row r="934" spans="36:39" ht="15">
      <c r="AJ934" s="14"/>
      <c r="AK934" s="14"/>
      <c r="AL934" s="14"/>
      <c r="AM934" s="14"/>
    </row>
    <row r="935" spans="36:39" ht="15">
      <c r="AJ935" s="14"/>
      <c r="AK935" s="14"/>
      <c r="AL935" s="14"/>
      <c r="AM935" s="14"/>
    </row>
    <row r="936" spans="36:39" ht="15">
      <c r="AJ936" s="14"/>
      <c r="AK936" s="14"/>
      <c r="AL936" s="14"/>
      <c r="AM936" s="14"/>
    </row>
    <row r="937" spans="36:39" ht="15">
      <c r="AJ937" s="14"/>
      <c r="AK937" s="14"/>
      <c r="AL937" s="14"/>
      <c r="AM937" s="14"/>
    </row>
    <row r="938" spans="36:39" ht="15">
      <c r="AJ938" s="14"/>
      <c r="AK938" s="14"/>
      <c r="AL938" s="14"/>
      <c r="AM938" s="14"/>
    </row>
    <row r="939" spans="36:39" ht="15">
      <c r="AJ939" s="14"/>
      <c r="AK939" s="14"/>
      <c r="AL939" s="14"/>
      <c r="AM939" s="14"/>
    </row>
    <row r="940" spans="36:39" ht="15">
      <c r="AJ940" s="14"/>
      <c r="AK940" s="14"/>
      <c r="AL940" s="14"/>
      <c r="AM940" s="14"/>
    </row>
    <row r="941" spans="36:39" ht="15">
      <c r="AJ941" s="14"/>
      <c r="AK941" s="14"/>
      <c r="AL941" s="14"/>
      <c r="AM941" s="14"/>
    </row>
    <row r="942" spans="36:39" ht="15">
      <c r="AJ942" s="14"/>
      <c r="AK942" s="14"/>
      <c r="AL942" s="14"/>
      <c r="AM942" s="14"/>
    </row>
    <row r="943" spans="36:39" ht="15">
      <c r="AJ943" s="14"/>
      <c r="AK943" s="14"/>
      <c r="AL943" s="14"/>
      <c r="AM943" s="14"/>
    </row>
    <row r="944" spans="36:39" ht="15">
      <c r="AJ944" s="14"/>
      <c r="AK944" s="14"/>
      <c r="AL944" s="14"/>
      <c r="AM944" s="14"/>
    </row>
    <row r="945" spans="36:39" ht="15">
      <c r="AJ945" s="14"/>
      <c r="AK945" s="14"/>
      <c r="AL945" s="14"/>
      <c r="AM945" s="14"/>
    </row>
    <row r="946" spans="36:39" ht="15">
      <c r="AJ946" s="14"/>
      <c r="AK946" s="14"/>
      <c r="AL946" s="14"/>
      <c r="AM946" s="14"/>
    </row>
    <row r="947" spans="36:39" ht="15">
      <c r="AJ947" s="14"/>
      <c r="AK947" s="14"/>
      <c r="AL947" s="14"/>
      <c r="AM947" s="14"/>
    </row>
    <row r="948" spans="36:39" ht="15">
      <c r="AJ948" s="14"/>
      <c r="AK948" s="14"/>
      <c r="AL948" s="14"/>
      <c r="AM948" s="14"/>
    </row>
    <row r="949" spans="36:39" ht="15">
      <c r="AJ949" s="14"/>
      <c r="AK949" s="14"/>
      <c r="AL949" s="14"/>
      <c r="AM949" s="14"/>
    </row>
    <row r="950" spans="36:39" ht="15">
      <c r="AJ950" s="14"/>
      <c r="AK950" s="14"/>
      <c r="AL950" s="14"/>
      <c r="AM950" s="14"/>
    </row>
    <row r="951" spans="36:39" ht="15">
      <c r="AJ951" s="14"/>
      <c r="AK951" s="14"/>
      <c r="AL951" s="14"/>
      <c r="AM951" s="14"/>
    </row>
    <row r="952" spans="36:39" ht="15">
      <c r="AJ952" s="14"/>
      <c r="AK952" s="14"/>
      <c r="AL952" s="14"/>
      <c r="AM952" s="14"/>
    </row>
    <row r="953" spans="36:39" ht="15">
      <c r="AJ953" s="14"/>
      <c r="AK953" s="14"/>
      <c r="AL953" s="14"/>
      <c r="AM953" s="14"/>
    </row>
    <row r="954" spans="36:39" ht="15">
      <c r="AJ954" s="14"/>
      <c r="AK954" s="14"/>
      <c r="AL954" s="14"/>
      <c r="AM954" s="14"/>
    </row>
    <row r="955" spans="36:39" ht="15">
      <c r="AJ955" s="14"/>
      <c r="AK955" s="14"/>
      <c r="AL955" s="14"/>
      <c r="AM955" s="14"/>
    </row>
    <row r="956" spans="36:39" ht="15">
      <c r="AJ956" s="14"/>
      <c r="AK956" s="14"/>
      <c r="AL956" s="14"/>
      <c r="AM956" s="14"/>
    </row>
    <row r="957" spans="36:39" ht="15">
      <c r="AJ957" s="14"/>
      <c r="AK957" s="14"/>
      <c r="AL957" s="14"/>
      <c r="AM957" s="14"/>
    </row>
    <row r="958" spans="36:39" ht="15">
      <c r="AJ958" s="14"/>
      <c r="AK958" s="14"/>
      <c r="AL958" s="14"/>
      <c r="AM958" s="14"/>
    </row>
    <row r="959" spans="36:39" ht="15">
      <c r="AJ959" s="14"/>
      <c r="AK959" s="14"/>
      <c r="AL959" s="14"/>
      <c r="AM959" s="14"/>
    </row>
    <row r="960" spans="36:39" ht="15">
      <c r="AJ960" s="14"/>
      <c r="AK960" s="14"/>
      <c r="AL960" s="14"/>
      <c r="AM960" s="14"/>
    </row>
    <row r="961" spans="36:39" ht="15">
      <c r="AJ961" s="14"/>
      <c r="AK961" s="14"/>
      <c r="AL961" s="14"/>
      <c r="AM961" s="14"/>
    </row>
    <row r="962" spans="36:39" ht="15">
      <c r="AJ962" s="14"/>
      <c r="AK962" s="14"/>
      <c r="AL962" s="14"/>
      <c r="AM962" s="14"/>
    </row>
    <row r="963" spans="36:39" ht="15">
      <c r="AJ963" s="14"/>
      <c r="AK963" s="14"/>
      <c r="AL963" s="14"/>
      <c r="AM963" s="14"/>
    </row>
    <row r="964" spans="36:39" ht="15">
      <c r="AJ964" s="14"/>
      <c r="AK964" s="14"/>
      <c r="AL964" s="14"/>
      <c r="AM964" s="14"/>
    </row>
    <row r="965" spans="36:39" ht="15">
      <c r="AJ965" s="14"/>
      <c r="AK965" s="14"/>
      <c r="AL965" s="14"/>
      <c r="AM965" s="14"/>
    </row>
    <row r="966" spans="36:39" ht="15">
      <c r="AJ966" s="14"/>
      <c r="AK966" s="14"/>
      <c r="AL966" s="14"/>
      <c r="AM966" s="14"/>
    </row>
    <row r="967" spans="36:39" ht="15">
      <c r="AJ967" s="14"/>
      <c r="AK967" s="14"/>
      <c r="AL967" s="14"/>
      <c r="AM967" s="14"/>
    </row>
    <row r="968" spans="36:39" ht="15">
      <c r="AJ968" s="14"/>
      <c r="AK968" s="14"/>
      <c r="AL968" s="14"/>
      <c r="AM968" s="14"/>
    </row>
    <row r="969" spans="36:39" ht="15">
      <c r="AJ969" s="14"/>
      <c r="AK969" s="14"/>
      <c r="AL969" s="14"/>
      <c r="AM969" s="14"/>
    </row>
    <row r="970" spans="36:39" ht="15">
      <c r="AJ970" s="14"/>
      <c r="AK970" s="14"/>
      <c r="AL970" s="14"/>
      <c r="AM970" s="14"/>
    </row>
    <row r="971" spans="36:39" ht="15">
      <c r="AJ971" s="14"/>
      <c r="AK971" s="14"/>
      <c r="AL971" s="14"/>
      <c r="AM971" s="14"/>
    </row>
    <row r="972" spans="36:39" ht="15">
      <c r="AJ972" s="14"/>
      <c r="AK972" s="14"/>
      <c r="AL972" s="14"/>
      <c r="AM972" s="14"/>
    </row>
    <row r="973" spans="36:39" ht="15">
      <c r="AJ973" s="14"/>
      <c r="AK973" s="14"/>
      <c r="AL973" s="14"/>
      <c r="AM973" s="14"/>
    </row>
    <row r="974" spans="36:39" ht="15">
      <c r="AJ974" s="14"/>
      <c r="AK974" s="14"/>
      <c r="AL974" s="14"/>
      <c r="AM974" s="14"/>
    </row>
    <row r="975" spans="36:39" ht="15">
      <c r="AJ975" s="14"/>
      <c r="AK975" s="14"/>
      <c r="AL975" s="14"/>
      <c r="AM975" s="14"/>
    </row>
    <row r="976" spans="36:39" ht="15">
      <c r="AJ976" s="14"/>
      <c r="AK976" s="14"/>
      <c r="AL976" s="14"/>
      <c r="AM976" s="14"/>
    </row>
    <row r="977" spans="36:39" ht="15">
      <c r="AJ977" s="14"/>
      <c r="AK977" s="14"/>
      <c r="AL977" s="14"/>
      <c r="AM977" s="14"/>
    </row>
    <row r="978" spans="36:39" ht="15">
      <c r="AJ978" s="14"/>
      <c r="AK978" s="14"/>
      <c r="AL978" s="14"/>
      <c r="AM978" s="14"/>
    </row>
    <row r="979" spans="36:39" ht="15">
      <c r="AJ979" s="14"/>
      <c r="AK979" s="14"/>
      <c r="AL979" s="14"/>
      <c r="AM979" s="14"/>
    </row>
    <row r="980" spans="36:39" ht="15">
      <c r="AJ980" s="14"/>
      <c r="AK980" s="14"/>
      <c r="AL980" s="14"/>
      <c r="AM980" s="14"/>
    </row>
    <row r="981" spans="36:39" ht="15">
      <c r="AJ981" s="14"/>
      <c r="AK981" s="14"/>
      <c r="AL981" s="14"/>
      <c r="AM981" s="14"/>
    </row>
    <row r="982" spans="36:39" ht="15">
      <c r="AJ982" s="14"/>
      <c r="AK982" s="14"/>
      <c r="AL982" s="14"/>
      <c r="AM982" s="14"/>
    </row>
    <row r="983" spans="36:39" ht="15">
      <c r="AJ983" s="14"/>
      <c r="AK983" s="14"/>
      <c r="AL983" s="14"/>
      <c r="AM983" s="14"/>
    </row>
    <row r="984" spans="36:39" ht="15">
      <c r="AJ984" s="14"/>
      <c r="AK984" s="14"/>
      <c r="AL984" s="14"/>
      <c r="AM984" s="14"/>
    </row>
    <row r="985" spans="36:39" ht="15">
      <c r="AJ985" s="14"/>
      <c r="AK985" s="14"/>
      <c r="AL985" s="14"/>
      <c r="AM985" s="14"/>
    </row>
    <row r="986" spans="36:39" ht="15">
      <c r="AJ986" s="14"/>
      <c r="AK986" s="14"/>
      <c r="AL986" s="14"/>
      <c r="AM986" s="14"/>
    </row>
    <row r="987" spans="36:39" ht="15">
      <c r="AJ987" s="14"/>
      <c r="AK987" s="14"/>
      <c r="AL987" s="14"/>
      <c r="AM987" s="14"/>
    </row>
    <row r="988" spans="36:39" ht="15">
      <c r="AJ988" s="14"/>
      <c r="AK988" s="14"/>
      <c r="AL988" s="14"/>
      <c r="AM988" s="14"/>
    </row>
    <row r="989" spans="36:39" ht="15">
      <c r="AJ989" s="14"/>
      <c r="AK989" s="14"/>
      <c r="AL989" s="14"/>
      <c r="AM989" s="14"/>
    </row>
    <row r="990" spans="36:39" ht="15">
      <c r="AJ990" s="14"/>
      <c r="AK990" s="14"/>
      <c r="AL990" s="14"/>
      <c r="AM990" s="14"/>
    </row>
    <row r="991" spans="36:39" ht="15">
      <c r="AJ991" s="14"/>
      <c r="AK991" s="14"/>
      <c r="AL991" s="14"/>
      <c r="AM991" s="14"/>
    </row>
    <row r="992" spans="36:39" ht="15">
      <c r="AJ992" s="14"/>
      <c r="AK992" s="14"/>
      <c r="AL992" s="14"/>
      <c r="AM992" s="14"/>
    </row>
    <row r="993" spans="36:39" ht="15">
      <c r="AJ993" s="14"/>
      <c r="AK993" s="14"/>
      <c r="AL993" s="14"/>
      <c r="AM993" s="14"/>
    </row>
    <row r="994" spans="36:39" ht="15">
      <c r="AJ994" s="14"/>
      <c r="AK994" s="14"/>
      <c r="AL994" s="14"/>
      <c r="AM994" s="14"/>
    </row>
    <row r="995" spans="36:39" ht="15">
      <c r="AJ995" s="14"/>
      <c r="AK995" s="14"/>
      <c r="AL995" s="14"/>
      <c r="AM995" s="14"/>
    </row>
    <row r="996" spans="36:39" ht="15">
      <c r="AJ996" s="14"/>
      <c r="AK996" s="14"/>
      <c r="AL996" s="14"/>
      <c r="AM996" s="14"/>
    </row>
    <row r="997" spans="36:39" ht="15">
      <c r="AJ997" s="14"/>
      <c r="AK997" s="14"/>
      <c r="AL997" s="14"/>
      <c r="AM997" s="14"/>
    </row>
    <row r="998" spans="36:39" ht="15">
      <c r="AJ998" s="14"/>
      <c r="AK998" s="14"/>
      <c r="AL998" s="14"/>
      <c r="AM998" s="14"/>
    </row>
    <row r="999" spans="36:39" ht="15">
      <c r="AJ999" s="14"/>
      <c r="AK999" s="14"/>
      <c r="AL999" s="14"/>
      <c r="AM999" s="14"/>
    </row>
    <row r="1000" spans="36:39" ht="15">
      <c r="AJ1000" s="14"/>
      <c r="AK1000" s="14"/>
      <c r="AL1000" s="14"/>
      <c r="AM1000" s="14"/>
    </row>
    <row r="1001" spans="36:39" ht="15">
      <c r="AJ1001" s="14"/>
      <c r="AK1001" s="14"/>
      <c r="AL1001" s="14"/>
      <c r="AM1001" s="14"/>
    </row>
    <row r="1002" spans="36:39" ht="15">
      <c r="AJ1002" s="14"/>
      <c r="AK1002" s="14"/>
      <c r="AL1002" s="14"/>
      <c r="AM1002" s="14"/>
    </row>
    <row r="1003" spans="36:39" ht="15">
      <c r="AJ1003" s="14"/>
      <c r="AK1003" s="14"/>
      <c r="AL1003" s="14"/>
      <c r="AM1003" s="14"/>
    </row>
    <row r="1004" spans="36:39" ht="15">
      <c r="AJ1004" s="14"/>
      <c r="AK1004" s="14"/>
      <c r="AL1004" s="14"/>
      <c r="AM1004" s="14"/>
    </row>
    <row r="1005" spans="36:39" ht="15">
      <c r="AJ1005" s="14"/>
      <c r="AK1005" s="14"/>
      <c r="AL1005" s="14"/>
      <c r="AM1005" s="14"/>
    </row>
    <row r="1006" spans="36:39" ht="15">
      <c r="AJ1006" s="14"/>
      <c r="AK1006" s="14"/>
      <c r="AL1006" s="14"/>
      <c r="AM1006" s="14"/>
    </row>
    <row r="1007" spans="36:39" ht="15">
      <c r="AJ1007" s="14"/>
      <c r="AK1007" s="14"/>
      <c r="AL1007" s="14"/>
      <c r="AM1007" s="14"/>
    </row>
    <row r="1008" spans="36:39" ht="15">
      <c r="AJ1008" s="14"/>
      <c r="AK1008" s="14"/>
      <c r="AL1008" s="14"/>
      <c r="AM1008" s="14"/>
    </row>
    <row r="1009" spans="36:39" ht="15">
      <c r="AJ1009" s="14"/>
      <c r="AK1009" s="14"/>
      <c r="AL1009" s="14"/>
      <c r="AM1009" s="14"/>
    </row>
    <row r="1010" spans="36:39" ht="15">
      <c r="AJ1010" s="14"/>
      <c r="AK1010" s="14"/>
      <c r="AL1010" s="14"/>
      <c r="AM1010" s="14"/>
    </row>
    <row r="1011" spans="36:39" ht="15">
      <c r="AJ1011" s="14"/>
      <c r="AK1011" s="14"/>
      <c r="AL1011" s="14"/>
      <c r="AM1011" s="14"/>
    </row>
    <row r="1012" spans="36:39" ht="15">
      <c r="AJ1012" s="14"/>
      <c r="AK1012" s="14"/>
      <c r="AL1012" s="14"/>
      <c r="AM1012" s="14"/>
    </row>
    <row r="1013" spans="36:39" ht="15">
      <c r="AJ1013" s="14"/>
      <c r="AK1013" s="14"/>
      <c r="AL1013" s="14"/>
      <c r="AM1013" s="14"/>
    </row>
    <row r="1014" spans="36:39" ht="15">
      <c r="AJ1014" s="14"/>
      <c r="AK1014" s="14"/>
      <c r="AL1014" s="14"/>
      <c r="AM1014" s="14"/>
    </row>
    <row r="1015" spans="36:39" ht="15">
      <c r="AJ1015" s="14"/>
      <c r="AK1015" s="14"/>
      <c r="AL1015" s="14"/>
      <c r="AM1015" s="14"/>
    </row>
    <row r="1016" spans="36:39" ht="15">
      <c r="AJ1016" s="14"/>
      <c r="AK1016" s="14"/>
      <c r="AL1016" s="14"/>
      <c r="AM1016" s="14"/>
    </row>
    <row r="1017" spans="36:39" ht="15">
      <c r="AJ1017" s="14"/>
      <c r="AK1017" s="14"/>
      <c r="AL1017" s="14"/>
      <c r="AM1017" s="14"/>
    </row>
    <row r="1018" spans="36:39" ht="15">
      <c r="AJ1018" s="14"/>
      <c r="AK1018" s="14"/>
      <c r="AL1018" s="14"/>
      <c r="AM1018" s="14"/>
    </row>
    <row r="1019" spans="36:39" ht="15">
      <c r="AJ1019" s="14"/>
      <c r="AK1019" s="14"/>
      <c r="AL1019" s="14"/>
      <c r="AM1019" s="14"/>
    </row>
    <row r="1020" spans="36:39" ht="15">
      <c r="AJ1020" s="14"/>
      <c r="AK1020" s="14"/>
      <c r="AL1020" s="14"/>
      <c r="AM1020" s="14"/>
    </row>
    <row r="1021" spans="36:39" ht="15">
      <c r="AJ1021" s="14"/>
      <c r="AK1021" s="14"/>
      <c r="AL1021" s="14"/>
      <c r="AM1021" s="14"/>
    </row>
    <row r="1022" spans="36:39" ht="15">
      <c r="AJ1022" s="14"/>
      <c r="AK1022" s="14"/>
      <c r="AL1022" s="14"/>
      <c r="AM1022" s="14"/>
    </row>
    <row r="1023" spans="36:39" ht="15">
      <c r="AJ1023" s="14"/>
      <c r="AK1023" s="14"/>
      <c r="AL1023" s="14"/>
      <c r="AM1023" s="14"/>
    </row>
    <row r="1024" spans="36:39" ht="15">
      <c r="AJ1024" s="14"/>
      <c r="AK1024" s="14"/>
      <c r="AL1024" s="14"/>
      <c r="AM1024" s="14"/>
    </row>
    <row r="1025" spans="36:39" ht="15">
      <c r="AJ1025" s="14"/>
      <c r="AK1025" s="14"/>
      <c r="AL1025" s="14"/>
      <c r="AM1025" s="14"/>
    </row>
    <row r="1026" spans="36:39" ht="15">
      <c r="AJ1026" s="14"/>
      <c r="AK1026" s="14"/>
      <c r="AL1026" s="14"/>
      <c r="AM1026" s="14"/>
    </row>
    <row r="1027" spans="36:39" ht="15">
      <c r="AJ1027" s="14"/>
      <c r="AK1027" s="14"/>
      <c r="AL1027" s="14"/>
      <c r="AM1027" s="14"/>
    </row>
    <row r="1028" spans="36:39" ht="15">
      <c r="AJ1028" s="14"/>
      <c r="AK1028" s="14"/>
      <c r="AL1028" s="14"/>
      <c r="AM1028" s="14"/>
    </row>
    <row r="1029" spans="36:39" ht="15">
      <c r="AJ1029" s="14"/>
      <c r="AK1029" s="14"/>
      <c r="AL1029" s="14"/>
      <c r="AM1029" s="14"/>
    </row>
    <row r="1030" spans="36:39" ht="15">
      <c r="AJ1030" s="14"/>
      <c r="AK1030" s="14"/>
      <c r="AL1030" s="14"/>
      <c r="AM1030" s="14"/>
    </row>
    <row r="1031" spans="36:39" ht="15">
      <c r="AJ1031" s="14"/>
      <c r="AK1031" s="14"/>
      <c r="AL1031" s="14"/>
      <c r="AM1031" s="14"/>
    </row>
    <row r="1032" spans="36:39" ht="15">
      <c r="AJ1032" s="14"/>
      <c r="AK1032" s="14"/>
      <c r="AL1032" s="14"/>
      <c r="AM1032" s="14"/>
    </row>
    <row r="1033" spans="36:39" ht="15">
      <c r="AJ1033" s="14"/>
      <c r="AK1033" s="14"/>
      <c r="AL1033" s="14"/>
      <c r="AM1033" s="14"/>
    </row>
    <row r="1034" spans="36:39" ht="15">
      <c r="AJ1034" s="14"/>
      <c r="AK1034" s="14"/>
      <c r="AL1034" s="14"/>
      <c r="AM1034" s="14"/>
    </row>
    <row r="1035" spans="36:39" ht="15">
      <c r="AJ1035" s="14"/>
      <c r="AK1035" s="14"/>
      <c r="AL1035" s="14"/>
      <c r="AM1035" s="14"/>
    </row>
    <row r="1036" spans="36:39" ht="15">
      <c r="AJ1036" s="14"/>
      <c r="AK1036" s="14"/>
      <c r="AL1036" s="14"/>
      <c r="AM1036" s="14"/>
    </row>
    <row r="1037" spans="36:39" ht="15">
      <c r="AJ1037" s="14"/>
      <c r="AK1037" s="14"/>
      <c r="AL1037" s="14"/>
      <c r="AM1037" s="14"/>
    </row>
    <row r="1038" spans="36:39" ht="15">
      <c r="AJ1038" s="14"/>
      <c r="AK1038" s="14"/>
      <c r="AL1038" s="14"/>
      <c r="AM1038" s="14"/>
    </row>
    <row r="1039" spans="36:39" ht="15">
      <c r="AJ1039" s="14"/>
      <c r="AK1039" s="14"/>
      <c r="AL1039" s="14"/>
      <c r="AM1039" s="14"/>
    </row>
    <row r="1040" spans="36:39" ht="15">
      <c r="AJ1040" s="14"/>
      <c r="AK1040" s="14"/>
      <c r="AL1040" s="14"/>
      <c r="AM1040" s="14"/>
    </row>
    <row r="1041" spans="36:39" ht="15">
      <c r="AJ1041" s="14"/>
      <c r="AK1041" s="14"/>
      <c r="AL1041" s="14"/>
      <c r="AM1041" s="14"/>
    </row>
    <row r="1042" spans="36:39" ht="15">
      <c r="AJ1042" s="14"/>
      <c r="AK1042" s="14"/>
      <c r="AL1042" s="14"/>
      <c r="AM1042" s="14"/>
    </row>
    <row r="1043" spans="36:39" ht="15">
      <c r="AJ1043" s="14"/>
      <c r="AK1043" s="14"/>
      <c r="AL1043" s="14"/>
      <c r="AM1043" s="14"/>
    </row>
    <row r="1044" spans="36:39" ht="15">
      <c r="AJ1044" s="14"/>
      <c r="AK1044" s="14"/>
      <c r="AL1044" s="14"/>
      <c r="AM1044" s="14"/>
    </row>
    <row r="1045" spans="36:39" ht="15">
      <c r="AJ1045" s="14"/>
      <c r="AK1045" s="14"/>
      <c r="AL1045" s="14"/>
      <c r="AM1045" s="14"/>
    </row>
    <row r="1046" spans="36:39" ht="15">
      <c r="AJ1046" s="14"/>
      <c r="AK1046" s="14"/>
      <c r="AL1046" s="14"/>
      <c r="AM1046" s="14"/>
    </row>
    <row r="1047" spans="36:39" ht="15">
      <c r="AJ1047" s="14"/>
      <c r="AK1047" s="14"/>
      <c r="AL1047" s="14"/>
      <c r="AM1047" s="14"/>
    </row>
    <row r="1048" spans="36:39" ht="15">
      <c r="AJ1048" s="14"/>
      <c r="AK1048" s="14"/>
      <c r="AL1048" s="14"/>
      <c r="AM1048" s="14"/>
    </row>
    <row r="1049" spans="36:39" ht="15">
      <c r="AJ1049" s="14"/>
      <c r="AK1049" s="14"/>
      <c r="AL1049" s="14"/>
      <c r="AM1049" s="14"/>
    </row>
    <row r="1050" spans="36:39" ht="15">
      <c r="AJ1050" s="14"/>
      <c r="AK1050" s="14"/>
      <c r="AL1050" s="14"/>
      <c r="AM1050" s="14"/>
    </row>
    <row r="1051" spans="36:39" ht="15">
      <c r="AJ1051" s="14"/>
      <c r="AK1051" s="14"/>
      <c r="AL1051" s="14"/>
      <c r="AM1051" s="14"/>
    </row>
    <row r="1052" spans="36:39" ht="15">
      <c r="AJ1052" s="14"/>
      <c r="AK1052" s="14"/>
      <c r="AL1052" s="14"/>
      <c r="AM1052" s="14"/>
    </row>
    <row r="1053" spans="36:39" ht="15">
      <c r="AJ1053" s="14"/>
      <c r="AK1053" s="14"/>
      <c r="AL1053" s="14"/>
      <c r="AM1053" s="14"/>
    </row>
    <row r="1054" spans="36:39" ht="15">
      <c r="AJ1054" s="14"/>
      <c r="AK1054" s="14"/>
      <c r="AL1054" s="14"/>
      <c r="AM1054" s="14"/>
    </row>
    <row r="1055" spans="36:39" ht="15">
      <c r="AJ1055" s="14"/>
      <c r="AK1055" s="14"/>
      <c r="AL1055" s="14"/>
      <c r="AM1055" s="14"/>
    </row>
    <row r="1056" spans="36:39" ht="15">
      <c r="AJ1056" s="14"/>
      <c r="AK1056" s="14"/>
      <c r="AL1056" s="14"/>
      <c r="AM1056" s="14"/>
    </row>
    <row r="1057" spans="36:39" ht="15">
      <c r="AJ1057" s="14"/>
      <c r="AK1057" s="14"/>
      <c r="AL1057" s="14"/>
      <c r="AM1057" s="14"/>
    </row>
    <row r="1058" spans="36:39" ht="15">
      <c r="AJ1058" s="14"/>
      <c r="AK1058" s="14"/>
      <c r="AL1058" s="14"/>
      <c r="AM1058" s="14"/>
    </row>
    <row r="1059" spans="36:39" ht="15">
      <c r="AJ1059" s="14"/>
      <c r="AK1059" s="14"/>
      <c r="AL1059" s="14"/>
      <c r="AM1059" s="14"/>
    </row>
    <row r="1060" spans="36:39" ht="15">
      <c r="AJ1060" s="14"/>
      <c r="AK1060" s="14"/>
      <c r="AL1060" s="14"/>
      <c r="AM1060" s="14"/>
    </row>
    <row r="1061" spans="36:39" ht="15">
      <c r="AJ1061" s="14"/>
      <c r="AK1061" s="14"/>
      <c r="AL1061" s="14"/>
      <c r="AM1061" s="14"/>
    </row>
    <row r="1062" spans="36:39" ht="15">
      <c r="AJ1062" s="14"/>
      <c r="AK1062" s="14"/>
      <c r="AL1062" s="14"/>
      <c r="AM1062" s="14"/>
    </row>
    <row r="1063" spans="36:39" ht="15">
      <c r="AJ1063" s="14"/>
      <c r="AK1063" s="14"/>
      <c r="AL1063" s="14"/>
      <c r="AM1063" s="14"/>
    </row>
    <row r="1064" spans="36:39" ht="15">
      <c r="AJ1064" s="14"/>
      <c r="AK1064" s="14"/>
      <c r="AL1064" s="14"/>
      <c r="AM1064" s="14"/>
    </row>
    <row r="1065" spans="36:39" ht="15">
      <c r="AJ1065" s="14"/>
      <c r="AK1065" s="14"/>
      <c r="AL1065" s="14"/>
      <c r="AM1065" s="14"/>
    </row>
    <row r="1066" spans="36:39" ht="15">
      <c r="AJ1066" s="14"/>
      <c r="AK1066" s="14"/>
      <c r="AL1066" s="14"/>
      <c r="AM1066" s="14"/>
    </row>
    <row r="1067" spans="36:39" ht="15">
      <c r="AJ1067" s="14"/>
      <c r="AK1067" s="14"/>
      <c r="AL1067" s="14"/>
      <c r="AM1067" s="14"/>
    </row>
    <row r="1068" spans="36:39" ht="15">
      <c r="AJ1068" s="14"/>
      <c r="AK1068" s="14"/>
      <c r="AL1068" s="14"/>
      <c r="AM1068" s="14"/>
    </row>
    <row r="1069" spans="36:39" ht="15">
      <c r="AJ1069" s="14"/>
      <c r="AK1069" s="14"/>
      <c r="AL1069" s="14"/>
      <c r="AM1069" s="14"/>
    </row>
    <row r="1070" spans="36:39" ht="15">
      <c r="AJ1070" s="14"/>
      <c r="AK1070" s="14"/>
      <c r="AL1070" s="14"/>
      <c r="AM1070" s="14"/>
    </row>
    <row r="1071" spans="36:39" ht="15">
      <c r="AJ1071" s="14"/>
      <c r="AK1071" s="14"/>
      <c r="AL1071" s="14"/>
      <c r="AM1071" s="14"/>
    </row>
    <row r="1072" spans="36:39" ht="15">
      <c r="AJ1072" s="14"/>
      <c r="AK1072" s="14"/>
      <c r="AL1072" s="14"/>
      <c r="AM1072" s="14"/>
    </row>
    <row r="1073" spans="36:39" ht="15">
      <c r="AJ1073" s="14"/>
      <c r="AK1073" s="14"/>
      <c r="AL1073" s="14"/>
      <c r="AM1073" s="14"/>
    </row>
    <row r="1074" spans="36:39" ht="15">
      <c r="AJ1074" s="14"/>
      <c r="AK1074" s="14"/>
      <c r="AL1074" s="14"/>
      <c r="AM1074" s="14"/>
    </row>
    <row r="1075" spans="36:39" ht="15">
      <c r="AJ1075" s="14"/>
      <c r="AK1075" s="14"/>
      <c r="AL1075" s="14"/>
      <c r="AM1075" s="14"/>
    </row>
    <row r="1076" spans="36:39" ht="15">
      <c r="AJ1076" s="14"/>
      <c r="AK1076" s="14"/>
      <c r="AL1076" s="14"/>
      <c r="AM1076" s="14"/>
    </row>
    <row r="1077" spans="36:39" ht="15">
      <c r="AJ1077" s="14"/>
      <c r="AK1077" s="14"/>
      <c r="AL1077" s="14"/>
      <c r="AM1077" s="14"/>
    </row>
    <row r="1078" spans="36:39" ht="15">
      <c r="AJ1078" s="14"/>
      <c r="AK1078" s="14"/>
      <c r="AL1078" s="14"/>
      <c r="AM1078" s="14"/>
    </row>
    <row r="1079" spans="36:39" ht="15">
      <c r="AJ1079" s="14"/>
      <c r="AK1079" s="14"/>
      <c r="AL1079" s="14"/>
      <c r="AM1079" s="14"/>
    </row>
    <row r="1080" spans="36:39" ht="15">
      <c r="AJ1080" s="14"/>
      <c r="AK1080" s="14"/>
      <c r="AL1080" s="14"/>
      <c r="AM1080" s="14"/>
    </row>
    <row r="1081" spans="36:39" ht="15">
      <c r="AJ1081" s="14"/>
      <c r="AK1081" s="14"/>
      <c r="AL1081" s="14"/>
      <c r="AM1081" s="14"/>
    </row>
    <row r="1082" spans="36:39" ht="15">
      <c r="AJ1082" s="14"/>
      <c r="AK1082" s="14"/>
      <c r="AL1082" s="14"/>
      <c r="AM1082" s="14"/>
    </row>
    <row r="1083" spans="36:39" ht="15">
      <c r="AJ1083" s="14"/>
      <c r="AK1083" s="14"/>
      <c r="AL1083" s="14"/>
      <c r="AM1083" s="14"/>
    </row>
    <row r="1084" spans="36:39" ht="15">
      <c r="AJ1084" s="14"/>
      <c r="AK1084" s="14"/>
      <c r="AL1084" s="14"/>
      <c r="AM1084" s="14"/>
    </row>
    <row r="1085" spans="36:39" ht="15">
      <c r="AJ1085" s="14"/>
      <c r="AK1085" s="14"/>
      <c r="AL1085" s="14"/>
      <c r="AM1085" s="14"/>
    </row>
    <row r="1086" spans="36:39" ht="15">
      <c r="AJ1086" s="14"/>
      <c r="AK1086" s="14"/>
      <c r="AL1086" s="14"/>
      <c r="AM1086" s="14"/>
    </row>
    <row r="1087" spans="36:39" ht="15">
      <c r="AJ1087" s="14"/>
      <c r="AK1087" s="14"/>
      <c r="AL1087" s="14"/>
      <c r="AM1087" s="14"/>
    </row>
    <row r="1088" spans="36:39" ht="15">
      <c r="AJ1088" s="14"/>
      <c r="AK1088" s="14"/>
      <c r="AL1088" s="14"/>
      <c r="AM1088" s="14"/>
    </row>
    <row r="1089" spans="36:39" ht="15">
      <c r="AJ1089" s="14"/>
      <c r="AK1089" s="14"/>
      <c r="AL1089" s="14"/>
      <c r="AM1089" s="14"/>
    </row>
    <row r="1090" spans="36:39" ht="15">
      <c r="AJ1090" s="14"/>
      <c r="AK1090" s="14"/>
      <c r="AL1090" s="14"/>
      <c r="AM1090" s="14"/>
    </row>
    <row r="1091" spans="36:39" ht="15">
      <c r="AJ1091" s="14"/>
      <c r="AK1091" s="14"/>
      <c r="AL1091" s="14"/>
      <c r="AM1091" s="14"/>
    </row>
    <row r="1092" spans="36:39" ht="15">
      <c r="AJ1092" s="14"/>
      <c r="AK1092" s="14"/>
      <c r="AL1092" s="14"/>
      <c r="AM1092" s="14"/>
    </row>
    <row r="1093" spans="36:39" ht="15">
      <c r="AJ1093" s="14"/>
      <c r="AK1093" s="14"/>
      <c r="AL1093" s="14"/>
      <c r="AM1093" s="14"/>
    </row>
    <row r="1094" spans="36:39" ht="15">
      <c r="AJ1094" s="14"/>
      <c r="AK1094" s="14"/>
      <c r="AL1094" s="14"/>
      <c r="AM1094" s="14"/>
    </row>
    <row r="1095" spans="36:39" ht="15">
      <c r="AJ1095" s="14"/>
      <c r="AK1095" s="14"/>
      <c r="AL1095" s="14"/>
      <c r="AM1095" s="14"/>
    </row>
    <row r="1096" spans="36:39" ht="15">
      <c r="AJ1096" s="14"/>
      <c r="AK1096" s="14"/>
      <c r="AL1096" s="14"/>
      <c r="AM1096" s="14"/>
    </row>
    <row r="1097" spans="36:39" ht="15">
      <c r="AJ1097" s="14"/>
      <c r="AK1097" s="14"/>
      <c r="AL1097" s="14"/>
      <c r="AM1097" s="14"/>
    </row>
    <row r="1098" spans="36:39" ht="15">
      <c r="AJ1098" s="14"/>
      <c r="AK1098" s="14"/>
      <c r="AL1098" s="14"/>
      <c r="AM1098" s="14"/>
    </row>
    <row r="1099" spans="36:39" ht="15">
      <c r="AJ1099" s="14"/>
      <c r="AK1099" s="14"/>
      <c r="AL1099" s="14"/>
      <c r="AM1099" s="14"/>
    </row>
    <row r="1100" spans="36:39" ht="15">
      <c r="AJ1100" s="14"/>
      <c r="AK1100" s="14"/>
      <c r="AL1100" s="14"/>
      <c r="AM1100" s="14"/>
    </row>
    <row r="1101" spans="36:39" ht="15">
      <c r="AJ1101" s="14"/>
      <c r="AK1101" s="14"/>
      <c r="AL1101" s="14"/>
      <c r="AM1101" s="14"/>
    </row>
    <row r="1102" spans="36:39" ht="15">
      <c r="AJ1102" s="14"/>
      <c r="AK1102" s="14"/>
      <c r="AL1102" s="14"/>
      <c r="AM1102" s="14"/>
    </row>
    <row r="1103" spans="36:39" ht="15">
      <c r="AJ1103" s="14"/>
      <c r="AK1103" s="14"/>
      <c r="AL1103" s="14"/>
      <c r="AM1103" s="14"/>
    </row>
    <row r="1104" spans="36:39" ht="15">
      <c r="AJ1104" s="14"/>
      <c r="AK1104" s="14"/>
      <c r="AL1104" s="14"/>
      <c r="AM1104" s="14"/>
    </row>
    <row r="1105" spans="36:39" ht="15">
      <c r="AJ1105" s="14"/>
      <c r="AK1105" s="14"/>
      <c r="AL1105" s="14"/>
      <c r="AM1105" s="14"/>
    </row>
    <row r="1106" spans="36:39" ht="15">
      <c r="AJ1106" s="14"/>
      <c r="AK1106" s="14"/>
      <c r="AL1106" s="14"/>
      <c r="AM1106" s="14"/>
    </row>
    <row r="1107" spans="36:39" ht="15">
      <c r="AJ1107" s="14"/>
      <c r="AK1107" s="14"/>
      <c r="AL1107" s="14"/>
      <c r="AM1107" s="14"/>
    </row>
    <row r="1108" spans="36:39" ht="15">
      <c r="AJ1108" s="14"/>
      <c r="AK1108" s="14"/>
      <c r="AL1108" s="14"/>
      <c r="AM1108" s="14"/>
    </row>
    <row r="1109" spans="36:39" ht="15">
      <c r="AJ1109" s="14"/>
      <c r="AK1109" s="14"/>
      <c r="AL1109" s="14"/>
      <c r="AM1109" s="14"/>
    </row>
    <row r="1110" spans="36:39" ht="15">
      <c r="AJ1110" s="14"/>
      <c r="AK1110" s="14"/>
      <c r="AL1110" s="14"/>
      <c r="AM1110" s="14"/>
    </row>
    <row r="1111" spans="36:39" ht="15">
      <c r="AJ1111" s="14"/>
      <c r="AK1111" s="14"/>
      <c r="AL1111" s="14"/>
      <c r="AM1111" s="14"/>
    </row>
    <row r="1112" spans="36:39" ht="15">
      <c r="AJ1112" s="14"/>
      <c r="AK1112" s="14"/>
      <c r="AL1112" s="14"/>
      <c r="AM1112" s="14"/>
    </row>
    <row r="1113" spans="36:39" ht="15">
      <c r="AJ1113" s="14"/>
      <c r="AK1113" s="14"/>
      <c r="AL1113" s="14"/>
      <c r="AM1113" s="14"/>
    </row>
    <row r="1114" spans="36:39" ht="15">
      <c r="AJ1114" s="14"/>
      <c r="AK1114" s="14"/>
      <c r="AL1114" s="14"/>
      <c r="AM1114" s="14"/>
    </row>
    <row r="1115" spans="36:39" ht="15">
      <c r="AJ1115" s="14"/>
      <c r="AK1115" s="14"/>
      <c r="AL1115" s="14"/>
      <c r="AM1115" s="14"/>
    </row>
    <row r="1116" spans="36:39" ht="15">
      <c r="AJ1116" s="14"/>
      <c r="AK1116" s="14"/>
      <c r="AL1116" s="14"/>
      <c r="AM1116" s="14"/>
    </row>
    <row r="1117" spans="36:39" ht="15">
      <c r="AJ1117" s="14"/>
      <c r="AK1117" s="14"/>
      <c r="AL1117" s="14"/>
      <c r="AM1117" s="14"/>
    </row>
    <row r="1118" spans="36:39" ht="15">
      <c r="AJ1118" s="14"/>
      <c r="AK1118" s="14"/>
      <c r="AL1118" s="14"/>
      <c r="AM1118" s="14"/>
    </row>
    <row r="1119" spans="36:39" ht="15">
      <c r="AJ1119" s="14"/>
      <c r="AK1119" s="14"/>
      <c r="AL1119" s="14"/>
      <c r="AM1119" s="14"/>
    </row>
    <row r="1120" spans="36:39" ht="15">
      <c r="AJ1120" s="14"/>
      <c r="AK1120" s="14"/>
      <c r="AL1120" s="14"/>
      <c r="AM1120" s="14"/>
    </row>
    <row r="1121" spans="36:39" ht="15">
      <c r="AJ1121" s="14"/>
      <c r="AK1121" s="14"/>
      <c r="AL1121" s="14"/>
      <c r="AM1121" s="14"/>
    </row>
    <row r="1122" spans="36:39" ht="15">
      <c r="AJ1122" s="14"/>
      <c r="AK1122" s="14"/>
      <c r="AL1122" s="14"/>
      <c r="AM1122" s="14"/>
    </row>
    <row r="1123" spans="36:39" ht="15">
      <c r="AJ1123" s="14"/>
      <c r="AK1123" s="14"/>
      <c r="AL1123" s="14"/>
      <c r="AM1123" s="14"/>
    </row>
    <row r="1124" spans="36:39" ht="15">
      <c r="AJ1124" s="14"/>
      <c r="AK1124" s="14"/>
      <c r="AL1124" s="14"/>
      <c r="AM1124" s="14"/>
    </row>
    <row r="1125" spans="36:39" ht="15">
      <c r="AJ1125" s="14"/>
      <c r="AK1125" s="14"/>
      <c r="AL1125" s="14"/>
      <c r="AM1125" s="14"/>
    </row>
    <row r="1126" spans="36:39" ht="15">
      <c r="AJ1126" s="14"/>
      <c r="AK1126" s="14"/>
      <c r="AL1126" s="14"/>
      <c r="AM1126" s="14"/>
    </row>
    <row r="1127" spans="36:39" ht="15">
      <c r="AJ1127" s="14"/>
      <c r="AK1127" s="14"/>
      <c r="AL1127" s="14"/>
      <c r="AM1127" s="14"/>
    </row>
    <row r="1128" spans="36:39" ht="15">
      <c r="AJ1128" s="14"/>
      <c r="AK1128" s="14"/>
      <c r="AL1128" s="14"/>
      <c r="AM1128" s="14"/>
    </row>
    <row r="1129" spans="36:39" ht="15">
      <c r="AJ1129" s="14"/>
      <c r="AK1129" s="14"/>
      <c r="AL1129" s="14"/>
      <c r="AM1129" s="14"/>
    </row>
    <row r="1130" spans="36:39" ht="15">
      <c r="AJ1130" s="14"/>
      <c r="AK1130" s="14"/>
      <c r="AL1130" s="14"/>
      <c r="AM1130" s="14"/>
    </row>
    <row r="1131" spans="36:39" ht="15">
      <c r="AJ1131" s="14"/>
      <c r="AK1131" s="14"/>
      <c r="AL1131" s="14"/>
      <c r="AM1131" s="14"/>
    </row>
    <row r="1132" spans="36:39" ht="15">
      <c r="AJ1132" s="14"/>
      <c r="AK1132" s="14"/>
      <c r="AL1132" s="14"/>
      <c r="AM1132" s="14"/>
    </row>
    <row r="1133" spans="36:39" ht="15">
      <c r="AJ1133" s="14"/>
      <c r="AK1133" s="14"/>
      <c r="AL1133" s="14"/>
      <c r="AM1133" s="14"/>
    </row>
    <row r="1134" spans="36:39" ht="15">
      <c r="AJ1134" s="14"/>
      <c r="AK1134" s="14"/>
      <c r="AL1134" s="14"/>
      <c r="AM1134" s="14"/>
    </row>
    <row r="1135" spans="36:39" ht="15">
      <c r="AJ1135" s="14"/>
      <c r="AK1135" s="14"/>
      <c r="AL1135" s="14"/>
      <c r="AM1135" s="14"/>
    </row>
    <row r="1136" spans="36:39" ht="15">
      <c r="AJ1136" s="14"/>
      <c r="AK1136" s="14"/>
      <c r="AL1136" s="14"/>
      <c r="AM1136" s="14"/>
    </row>
    <row r="1137" spans="36:39" ht="15">
      <c r="AJ1137" s="14"/>
      <c r="AK1137" s="14"/>
      <c r="AL1137" s="14"/>
      <c r="AM1137" s="14"/>
    </row>
    <row r="1138" spans="36:39" ht="15">
      <c r="AJ1138" s="14"/>
      <c r="AK1138" s="14"/>
      <c r="AL1138" s="14"/>
      <c r="AM1138" s="14"/>
    </row>
    <row r="1139" spans="36:39" ht="15">
      <c r="AJ1139" s="14"/>
      <c r="AK1139" s="14"/>
      <c r="AL1139" s="14"/>
      <c r="AM1139" s="14"/>
    </row>
    <row r="1140" spans="36:39" ht="15">
      <c r="AJ1140" s="14"/>
      <c r="AK1140" s="14"/>
      <c r="AL1140" s="14"/>
      <c r="AM1140" s="14"/>
    </row>
    <row r="1141" spans="36:39" ht="15">
      <c r="AJ1141" s="14"/>
      <c r="AK1141" s="14"/>
      <c r="AL1141" s="14"/>
      <c r="AM1141" s="14"/>
    </row>
    <row r="1142" spans="36:39" ht="15">
      <c r="AJ1142" s="14"/>
      <c r="AK1142" s="14"/>
      <c r="AL1142" s="14"/>
      <c r="AM1142" s="14"/>
    </row>
    <row r="1143" spans="36:39" ht="15">
      <c r="AJ1143" s="14"/>
      <c r="AK1143" s="14"/>
      <c r="AL1143" s="14"/>
      <c r="AM1143" s="14"/>
    </row>
    <row r="1144" spans="36:39" ht="15">
      <c r="AJ1144" s="14"/>
      <c r="AK1144" s="14"/>
      <c r="AL1144" s="14"/>
      <c r="AM1144" s="14"/>
    </row>
    <row r="1145" spans="36:39" ht="15">
      <c r="AJ1145" s="14"/>
      <c r="AK1145" s="14"/>
      <c r="AL1145" s="14"/>
      <c r="AM1145" s="14"/>
    </row>
    <row r="1146" spans="36:39" ht="15">
      <c r="AJ1146" s="14"/>
      <c r="AK1146" s="14"/>
      <c r="AL1146" s="14"/>
      <c r="AM1146" s="14"/>
    </row>
    <row r="1147" spans="36:39" ht="15">
      <c r="AJ1147" s="14"/>
      <c r="AK1147" s="14"/>
      <c r="AL1147" s="14"/>
      <c r="AM1147" s="14"/>
    </row>
    <row r="1148" spans="36:39" ht="15">
      <c r="AJ1148" s="14"/>
      <c r="AK1148" s="14"/>
      <c r="AL1148" s="14"/>
      <c r="AM1148" s="14"/>
    </row>
    <row r="1149" spans="36:39" ht="15">
      <c r="AJ1149" s="14"/>
      <c r="AK1149" s="14"/>
      <c r="AL1149" s="14"/>
      <c r="AM1149" s="14"/>
    </row>
    <row r="1150" spans="36:39" ht="15">
      <c r="AJ1150" s="14"/>
      <c r="AK1150" s="14"/>
      <c r="AL1150" s="14"/>
      <c r="AM1150" s="14"/>
    </row>
    <row r="1151" spans="36:39" ht="15">
      <c r="AJ1151" s="14"/>
      <c r="AK1151" s="14"/>
      <c r="AL1151" s="14"/>
      <c r="AM1151" s="14"/>
    </row>
    <row r="1152" spans="36:39" ht="15">
      <c r="AJ1152" s="14"/>
      <c r="AK1152" s="14"/>
      <c r="AL1152" s="14"/>
      <c r="AM1152" s="14"/>
    </row>
    <row r="1153" spans="36:39" ht="15">
      <c r="AJ1153" s="14"/>
      <c r="AK1153" s="14"/>
      <c r="AL1153" s="14"/>
      <c r="AM1153" s="14"/>
    </row>
    <row r="1154" spans="36:39" ht="15">
      <c r="AJ1154" s="14"/>
      <c r="AK1154" s="14"/>
      <c r="AL1154" s="14"/>
      <c r="AM1154" s="14"/>
    </row>
    <row r="1155" spans="36:39" ht="15">
      <c r="AJ1155" s="14"/>
      <c r="AK1155" s="14"/>
      <c r="AL1155" s="14"/>
      <c r="AM1155" s="14"/>
    </row>
    <row r="1156" spans="36:39" ht="15">
      <c r="AJ1156" s="14"/>
      <c r="AK1156" s="14"/>
      <c r="AL1156" s="14"/>
      <c r="AM1156" s="14"/>
    </row>
    <row r="1157" spans="36:39" ht="15">
      <c r="AJ1157" s="14"/>
      <c r="AK1157" s="14"/>
      <c r="AL1157" s="14"/>
      <c r="AM1157" s="14"/>
    </row>
    <row r="1158" spans="36:39" ht="15">
      <c r="AJ1158" s="14"/>
      <c r="AK1158" s="14"/>
      <c r="AL1158" s="14"/>
      <c r="AM1158" s="14"/>
    </row>
    <row r="1159" spans="36:39" ht="15">
      <c r="AJ1159" s="14"/>
      <c r="AK1159" s="14"/>
      <c r="AL1159" s="14"/>
      <c r="AM1159" s="14"/>
    </row>
    <row r="1160" spans="36:39" ht="15">
      <c r="AJ1160" s="14"/>
      <c r="AK1160" s="14"/>
      <c r="AL1160" s="14"/>
      <c r="AM1160" s="14"/>
    </row>
    <row r="1161" spans="36:39" ht="15">
      <c r="AJ1161" s="14"/>
      <c r="AK1161" s="14"/>
      <c r="AL1161" s="14"/>
      <c r="AM1161" s="14"/>
    </row>
    <row r="1162" spans="36:39" ht="15">
      <c r="AJ1162" s="14"/>
      <c r="AK1162" s="14"/>
      <c r="AL1162" s="14"/>
      <c r="AM1162" s="14"/>
    </row>
    <row r="1163" spans="36:39" ht="15">
      <c r="AJ1163" s="14"/>
      <c r="AK1163" s="14"/>
      <c r="AL1163" s="14"/>
      <c r="AM1163" s="14"/>
    </row>
    <row r="1164" spans="36:39" ht="15">
      <c r="AJ1164" s="14"/>
      <c r="AK1164" s="14"/>
      <c r="AL1164" s="14"/>
      <c r="AM1164" s="14"/>
    </row>
    <row r="1165" spans="36:39" ht="15">
      <c r="AJ1165" s="14"/>
      <c r="AK1165" s="14"/>
      <c r="AL1165" s="14"/>
      <c r="AM1165" s="14"/>
    </row>
    <row r="1166" spans="36:39" ht="15">
      <c r="AJ1166" s="14"/>
      <c r="AK1166" s="14"/>
      <c r="AL1166" s="14"/>
      <c r="AM1166" s="14"/>
    </row>
    <row r="1167" spans="36:39" ht="15">
      <c r="AJ1167" s="14"/>
      <c r="AK1167" s="14"/>
      <c r="AL1167" s="14"/>
      <c r="AM1167" s="14"/>
    </row>
    <row r="1168" spans="36:39" ht="15">
      <c r="AJ1168" s="14"/>
      <c r="AK1168" s="14"/>
      <c r="AL1168" s="14"/>
      <c r="AM1168" s="14"/>
    </row>
    <row r="1169" spans="36:39" ht="15">
      <c r="AJ1169" s="14"/>
      <c r="AK1169" s="14"/>
      <c r="AL1169" s="14"/>
      <c r="AM1169" s="14"/>
    </row>
    <row r="1170" spans="36:39" ht="15">
      <c r="AJ1170" s="14"/>
      <c r="AK1170" s="14"/>
      <c r="AL1170" s="14"/>
      <c r="AM1170" s="14"/>
    </row>
    <row r="1171" spans="36:39" ht="15">
      <c r="AJ1171" s="14"/>
      <c r="AK1171" s="14"/>
      <c r="AL1171" s="14"/>
      <c r="AM1171" s="14"/>
    </row>
    <row r="1172" spans="36:39" ht="15">
      <c r="AJ1172" s="14"/>
      <c r="AK1172" s="14"/>
      <c r="AL1172" s="14"/>
      <c r="AM1172" s="14"/>
    </row>
    <row r="1173" spans="36:39" ht="15">
      <c r="AJ1173" s="14"/>
      <c r="AK1173" s="14"/>
      <c r="AL1173" s="14"/>
      <c r="AM1173" s="14"/>
    </row>
    <row r="1174" spans="36:39" ht="15">
      <c r="AJ1174" s="14"/>
      <c r="AK1174" s="14"/>
      <c r="AL1174" s="14"/>
      <c r="AM1174" s="14"/>
    </row>
    <row r="1175" spans="36:39" ht="15">
      <c r="AJ1175" s="14"/>
      <c r="AK1175" s="14"/>
      <c r="AL1175" s="14"/>
      <c r="AM1175" s="14"/>
    </row>
    <row r="1176" spans="36:39" ht="15">
      <c r="AJ1176" s="14"/>
      <c r="AK1176" s="14"/>
      <c r="AL1176" s="14"/>
      <c r="AM1176" s="14"/>
    </row>
    <row r="1177" spans="36:39" ht="15">
      <c r="AJ1177" s="14"/>
      <c r="AK1177" s="14"/>
      <c r="AL1177" s="14"/>
      <c r="AM1177" s="14"/>
    </row>
    <row r="1178" spans="36:39" ht="15">
      <c r="AJ1178" s="14"/>
      <c r="AK1178" s="14"/>
      <c r="AL1178" s="14"/>
      <c r="AM1178" s="14"/>
    </row>
    <row r="1179" spans="36:39" ht="15">
      <c r="AJ1179" s="14"/>
      <c r="AK1179" s="14"/>
      <c r="AL1179" s="14"/>
      <c r="AM1179" s="14"/>
    </row>
    <row r="1180" spans="36:39" ht="15">
      <c r="AJ1180" s="14"/>
      <c r="AK1180" s="14"/>
      <c r="AL1180" s="14"/>
      <c r="AM1180" s="14"/>
    </row>
    <row r="1181" spans="36:39" ht="15">
      <c r="AJ1181" s="14"/>
      <c r="AK1181" s="14"/>
      <c r="AL1181" s="14"/>
      <c r="AM1181" s="14"/>
    </row>
    <row r="1182" spans="36:39" ht="15">
      <c r="AJ1182" s="14"/>
      <c r="AK1182" s="14"/>
      <c r="AL1182" s="14"/>
      <c r="AM1182" s="14"/>
    </row>
    <row r="1183" spans="36:39" ht="15">
      <c r="AJ1183" s="14"/>
      <c r="AK1183" s="14"/>
      <c r="AL1183" s="14"/>
      <c r="AM1183" s="14"/>
    </row>
    <row r="1184" spans="36:39" ht="15">
      <c r="AJ1184" s="14"/>
      <c r="AK1184" s="14"/>
      <c r="AL1184" s="14"/>
      <c r="AM1184" s="14"/>
    </row>
    <row r="1185" spans="36:39" ht="15">
      <c r="AJ1185" s="14"/>
      <c r="AK1185" s="14"/>
      <c r="AL1185" s="14"/>
      <c r="AM1185" s="14"/>
    </row>
    <row r="1186" spans="36:39" ht="15">
      <c r="AJ1186" s="14"/>
      <c r="AK1186" s="14"/>
      <c r="AL1186" s="14"/>
      <c r="AM1186" s="14"/>
    </row>
    <row r="1187" spans="36:39" ht="15">
      <c r="AJ1187" s="14"/>
      <c r="AK1187" s="14"/>
      <c r="AL1187" s="14"/>
      <c r="AM1187" s="14"/>
    </row>
    <row r="1188" spans="36:39" ht="15">
      <c r="AJ1188" s="14"/>
      <c r="AK1188" s="14"/>
      <c r="AL1188" s="14"/>
      <c r="AM1188" s="14"/>
    </row>
    <row r="1189" spans="36:39" ht="15">
      <c r="AJ1189" s="14"/>
      <c r="AK1189" s="14"/>
      <c r="AL1189" s="14"/>
      <c r="AM1189" s="14"/>
    </row>
    <row r="1190" spans="36:39" ht="15">
      <c r="AJ1190" s="14"/>
      <c r="AK1190" s="14"/>
      <c r="AL1190" s="14"/>
      <c r="AM1190" s="14"/>
    </row>
    <row r="1191" spans="36:39" ht="15">
      <c r="AJ1191" s="14"/>
      <c r="AK1191" s="14"/>
      <c r="AL1191" s="14"/>
      <c r="AM1191" s="14"/>
    </row>
    <row r="1192" spans="36:39" ht="15">
      <c r="AJ1192" s="14"/>
      <c r="AK1192" s="14"/>
      <c r="AL1192" s="14"/>
      <c r="AM1192" s="14"/>
    </row>
    <row r="1193" spans="36:39" ht="15">
      <c r="AJ1193" s="14"/>
      <c r="AK1193" s="14"/>
      <c r="AL1193" s="14"/>
      <c r="AM1193" s="14"/>
    </row>
    <row r="1194" spans="36:39" ht="15">
      <c r="AJ1194" s="14"/>
      <c r="AK1194" s="14"/>
      <c r="AL1194" s="14"/>
      <c r="AM1194" s="14"/>
    </row>
    <row r="1195" spans="36:39" ht="15">
      <c r="AJ1195" s="14"/>
      <c r="AK1195" s="14"/>
      <c r="AL1195" s="14"/>
      <c r="AM1195" s="14"/>
    </row>
    <row r="1196" spans="36:39" ht="15">
      <c r="AJ1196" s="14"/>
      <c r="AK1196" s="14"/>
      <c r="AL1196" s="14"/>
      <c r="AM1196" s="14"/>
    </row>
    <row r="1197" spans="36:39" ht="15">
      <c r="AJ1197" s="14"/>
      <c r="AK1197" s="14"/>
      <c r="AL1197" s="14"/>
      <c r="AM1197" s="14"/>
    </row>
    <row r="1198" spans="36:39" ht="15">
      <c r="AJ1198" s="14"/>
      <c r="AK1198" s="14"/>
      <c r="AL1198" s="14"/>
      <c r="AM1198" s="14"/>
    </row>
    <row r="1199" spans="36:39" ht="15">
      <c r="AJ1199" s="14"/>
      <c r="AK1199" s="14"/>
      <c r="AL1199" s="14"/>
      <c r="AM1199" s="14"/>
    </row>
    <row r="1200" spans="36:39" ht="15">
      <c r="AJ1200" s="14"/>
      <c r="AK1200" s="14"/>
      <c r="AL1200" s="14"/>
      <c r="AM1200" s="14"/>
    </row>
    <row r="1201" spans="36:39" ht="15">
      <c r="AJ1201" s="14"/>
      <c r="AK1201" s="14"/>
      <c r="AL1201" s="14"/>
      <c r="AM1201" s="14"/>
    </row>
    <row r="1202" spans="36:39" ht="15">
      <c r="AJ1202" s="14"/>
      <c r="AK1202" s="14"/>
      <c r="AL1202" s="14"/>
      <c r="AM1202" s="14"/>
    </row>
    <row r="1203" spans="36:39" ht="15">
      <c r="AJ1203" s="14"/>
      <c r="AK1203" s="14"/>
      <c r="AL1203" s="14"/>
      <c r="AM1203" s="14"/>
    </row>
    <row r="1204" spans="36:39" ht="15">
      <c r="AJ1204" s="14"/>
      <c r="AK1204" s="14"/>
      <c r="AL1204" s="14"/>
      <c r="AM1204" s="14"/>
    </row>
    <row r="1205" spans="36:39" ht="15">
      <c r="AJ1205" s="14"/>
      <c r="AK1205" s="14"/>
      <c r="AL1205" s="14"/>
      <c r="AM1205" s="14"/>
    </row>
    <row r="1206" spans="36:39" ht="15">
      <c r="AJ1206" s="14"/>
      <c r="AK1206" s="14"/>
      <c r="AL1206" s="14"/>
      <c r="AM1206" s="14"/>
    </row>
    <row r="1207" spans="36:39" ht="15">
      <c r="AJ1207" s="14"/>
      <c r="AK1207" s="14"/>
      <c r="AL1207" s="14"/>
      <c r="AM1207" s="14"/>
    </row>
    <row r="1208" spans="36:39" ht="15">
      <c r="AJ1208" s="14"/>
      <c r="AK1208" s="14"/>
      <c r="AL1208" s="14"/>
      <c r="AM1208" s="14"/>
    </row>
    <row r="1209" spans="36:39" ht="15">
      <c r="AJ1209" s="14"/>
      <c r="AK1209" s="14"/>
      <c r="AL1209" s="14"/>
      <c r="AM1209" s="14"/>
    </row>
    <row r="1210" spans="36:39" ht="15">
      <c r="AJ1210" s="14"/>
      <c r="AK1210" s="14"/>
      <c r="AL1210" s="14"/>
      <c r="AM1210" s="14"/>
    </row>
    <row r="1211" spans="36:39" ht="15">
      <c r="AJ1211" s="14"/>
      <c r="AK1211" s="14"/>
      <c r="AL1211" s="14"/>
      <c r="AM1211" s="14"/>
    </row>
    <row r="1212" spans="36:39" ht="15">
      <c r="AJ1212" s="14"/>
      <c r="AK1212" s="14"/>
      <c r="AL1212" s="14"/>
      <c r="AM1212" s="14"/>
    </row>
    <row r="1213" spans="36:39" ht="15">
      <c r="AJ1213" s="14"/>
      <c r="AK1213" s="14"/>
      <c r="AL1213" s="14"/>
      <c r="AM1213" s="14"/>
    </row>
    <row r="1214" spans="36:39" ht="15">
      <c r="AJ1214" s="14"/>
      <c r="AK1214" s="14"/>
      <c r="AL1214" s="14"/>
      <c r="AM1214" s="14"/>
    </row>
    <row r="1215" spans="36:39" ht="15">
      <c r="AJ1215" s="14"/>
      <c r="AK1215" s="14"/>
      <c r="AL1215" s="14"/>
      <c r="AM1215" s="14"/>
    </row>
    <row r="1216" spans="36:39" ht="15">
      <c r="AJ1216" s="14"/>
      <c r="AK1216" s="14"/>
      <c r="AL1216" s="14"/>
      <c r="AM1216" s="14"/>
    </row>
    <row r="1217" spans="36:39" ht="15">
      <c r="AJ1217" s="14"/>
      <c r="AK1217" s="14"/>
      <c r="AL1217" s="14"/>
      <c r="AM1217" s="14"/>
    </row>
    <row r="1218" spans="36:39" ht="15">
      <c r="AJ1218" s="14"/>
      <c r="AK1218" s="14"/>
      <c r="AL1218" s="14"/>
      <c r="AM1218" s="14"/>
    </row>
    <row r="1219" spans="36:39" ht="15">
      <c r="AJ1219" s="14"/>
      <c r="AK1219" s="14"/>
      <c r="AL1219" s="14"/>
      <c r="AM1219" s="14"/>
    </row>
    <row r="1220" spans="36:39" ht="15">
      <c r="AJ1220" s="14"/>
      <c r="AK1220" s="14"/>
      <c r="AL1220" s="14"/>
      <c r="AM1220" s="14"/>
    </row>
    <row r="1221" spans="36:39" ht="15">
      <c r="AJ1221" s="14"/>
      <c r="AK1221" s="14"/>
      <c r="AL1221" s="14"/>
      <c r="AM1221" s="14"/>
    </row>
    <row r="1222" spans="36:39" ht="15">
      <c r="AJ1222" s="14"/>
      <c r="AK1222" s="14"/>
      <c r="AL1222" s="14"/>
      <c r="AM1222" s="14"/>
    </row>
    <row r="1223" spans="36:39" ht="15">
      <c r="AJ1223" s="14"/>
      <c r="AK1223" s="14"/>
      <c r="AL1223" s="14"/>
      <c r="AM1223" s="14"/>
    </row>
    <row r="1224" spans="36:39" ht="15">
      <c r="AJ1224" s="14"/>
      <c r="AK1224" s="14"/>
      <c r="AL1224" s="14"/>
      <c r="AM1224" s="14"/>
    </row>
    <row r="1225" spans="36:39" ht="15">
      <c r="AJ1225" s="14"/>
      <c r="AK1225" s="14"/>
      <c r="AL1225" s="14"/>
      <c r="AM1225" s="14"/>
    </row>
    <row r="1226" spans="36:39" ht="15">
      <c r="AJ1226" s="14"/>
      <c r="AK1226" s="14"/>
      <c r="AL1226" s="14"/>
      <c r="AM1226" s="14"/>
    </row>
    <row r="1227" spans="36:39" ht="15">
      <c r="AJ1227" s="14"/>
      <c r="AK1227" s="14"/>
      <c r="AL1227" s="14"/>
      <c r="AM1227" s="14"/>
    </row>
    <row r="1228" spans="36:39" ht="15">
      <c r="AJ1228" s="14"/>
      <c r="AK1228" s="14"/>
      <c r="AL1228" s="14"/>
      <c r="AM1228" s="14"/>
    </row>
    <row r="1229" spans="36:39" ht="15">
      <c r="AJ1229" s="14"/>
      <c r="AK1229" s="14"/>
      <c r="AL1229" s="14"/>
      <c r="AM1229" s="14"/>
    </row>
    <row r="1230" spans="36:39" ht="15">
      <c r="AJ1230" s="14"/>
      <c r="AK1230" s="14"/>
      <c r="AL1230" s="14"/>
      <c r="AM1230" s="14"/>
    </row>
    <row r="1231" spans="36:39" ht="15">
      <c r="AJ1231" s="14"/>
      <c r="AK1231" s="14"/>
      <c r="AL1231" s="14"/>
      <c r="AM1231" s="14"/>
    </row>
    <row r="1232" spans="36:39" ht="15">
      <c r="AJ1232" s="14"/>
      <c r="AK1232" s="14"/>
      <c r="AL1232" s="14"/>
      <c r="AM1232" s="14"/>
    </row>
    <row r="1233" spans="36:39" ht="15">
      <c r="AJ1233" s="14"/>
      <c r="AK1233" s="14"/>
      <c r="AL1233" s="14"/>
      <c r="AM1233" s="14"/>
    </row>
    <row r="1234" spans="36:39" ht="15">
      <c r="AJ1234" s="14"/>
      <c r="AK1234" s="14"/>
      <c r="AL1234" s="14"/>
      <c r="AM1234" s="14"/>
    </row>
    <row r="1235" spans="36:39" ht="15">
      <c r="AJ1235" s="14"/>
      <c r="AK1235" s="14"/>
      <c r="AL1235" s="14"/>
      <c r="AM1235" s="14"/>
    </row>
    <row r="1236" spans="36:39" ht="15">
      <c r="AJ1236" s="14"/>
      <c r="AK1236" s="14"/>
      <c r="AL1236" s="14"/>
      <c r="AM1236" s="14"/>
    </row>
    <row r="1237" spans="36:39" ht="15">
      <c r="AJ1237" s="14"/>
      <c r="AK1237" s="14"/>
      <c r="AL1237" s="14"/>
      <c r="AM1237" s="14"/>
    </row>
    <row r="1238" spans="36:39" ht="15">
      <c r="AJ1238" s="14"/>
      <c r="AK1238" s="14"/>
      <c r="AL1238" s="14"/>
      <c r="AM1238" s="14"/>
    </row>
    <row r="1239" spans="36:39" ht="15">
      <c r="AJ1239" s="14"/>
      <c r="AK1239" s="14"/>
      <c r="AL1239" s="14"/>
      <c r="AM1239" s="14"/>
    </row>
    <row r="1240" spans="36:39" ht="15">
      <c r="AJ1240" s="14"/>
      <c r="AK1240" s="14"/>
      <c r="AL1240" s="14"/>
      <c r="AM1240" s="14"/>
    </row>
    <row r="1241" spans="36:39" ht="15">
      <c r="AJ1241" s="14"/>
      <c r="AK1241" s="14"/>
      <c r="AL1241" s="14"/>
      <c r="AM1241" s="14"/>
    </row>
    <row r="1242" spans="36:39" ht="15">
      <c r="AJ1242" s="14"/>
      <c r="AK1242" s="14"/>
      <c r="AL1242" s="14"/>
      <c r="AM1242" s="14"/>
    </row>
    <row r="1243" spans="36:39" ht="15">
      <c r="AJ1243" s="14"/>
      <c r="AK1243" s="14"/>
      <c r="AL1243" s="14"/>
      <c r="AM1243" s="14"/>
    </row>
    <row r="1244" spans="36:39" ht="15">
      <c r="AJ1244" s="14"/>
      <c r="AK1244" s="14"/>
      <c r="AL1244" s="14"/>
      <c r="AM1244" s="14"/>
    </row>
    <row r="1245" spans="36:39" ht="15">
      <c r="AJ1245" s="14"/>
      <c r="AK1245" s="14"/>
      <c r="AL1245" s="14"/>
      <c r="AM1245" s="14"/>
    </row>
    <row r="1246" spans="36:39" ht="15">
      <c r="AJ1246" s="14"/>
      <c r="AK1246" s="14"/>
      <c r="AL1246" s="14"/>
      <c r="AM1246" s="14"/>
    </row>
    <row r="1247" spans="36:39" ht="15">
      <c r="AJ1247" s="14"/>
      <c r="AK1247" s="14"/>
      <c r="AL1247" s="14"/>
      <c r="AM1247" s="14"/>
    </row>
    <row r="1248" spans="36:39" ht="15">
      <c r="AJ1248" s="14"/>
      <c r="AK1248" s="14"/>
      <c r="AL1248" s="14"/>
      <c r="AM1248" s="14"/>
    </row>
    <row r="1249" spans="36:39" ht="15">
      <c r="AJ1249" s="14"/>
      <c r="AK1249" s="14"/>
      <c r="AL1249" s="14"/>
      <c r="AM1249" s="14"/>
    </row>
    <row r="1250" spans="36:39" ht="15">
      <c r="AJ1250" s="14"/>
      <c r="AK1250" s="14"/>
      <c r="AL1250" s="14"/>
      <c r="AM1250" s="14"/>
    </row>
    <row r="1251" spans="36:39" ht="15">
      <c r="AJ1251" s="14"/>
      <c r="AK1251" s="14"/>
      <c r="AL1251" s="14"/>
      <c r="AM1251" s="14"/>
    </row>
    <row r="1252" spans="36:39" ht="15">
      <c r="AJ1252" s="14"/>
      <c r="AK1252" s="14"/>
      <c r="AL1252" s="14"/>
      <c r="AM1252" s="14"/>
    </row>
    <row r="1253" spans="36:39" ht="15">
      <c r="AJ1253" s="14"/>
      <c r="AK1253" s="14"/>
      <c r="AL1253" s="14"/>
      <c r="AM1253" s="14"/>
    </row>
    <row r="1254" spans="36:39" ht="15">
      <c r="AJ1254" s="14"/>
      <c r="AK1254" s="14"/>
      <c r="AL1254" s="14"/>
      <c r="AM1254" s="14"/>
    </row>
    <row r="1255" spans="36:39" ht="15">
      <c r="AJ1255" s="14"/>
      <c r="AK1255" s="14"/>
      <c r="AL1255" s="14"/>
      <c r="AM1255" s="14"/>
    </row>
    <row r="1256" spans="36:39" ht="15">
      <c r="AJ1256" s="14"/>
      <c r="AK1256" s="14"/>
      <c r="AL1256" s="14"/>
      <c r="AM1256" s="14"/>
    </row>
    <row r="1257" spans="36:39" ht="15">
      <c r="AJ1257" s="14"/>
      <c r="AK1257" s="14"/>
      <c r="AL1257" s="14"/>
      <c r="AM1257" s="14"/>
    </row>
    <row r="1258" spans="36:39" ht="15">
      <c r="AJ1258" s="14"/>
      <c r="AK1258" s="14"/>
      <c r="AL1258" s="14"/>
      <c r="AM1258" s="14"/>
    </row>
    <row r="1259" spans="36:39" ht="15">
      <c r="AJ1259" s="14"/>
      <c r="AK1259" s="14"/>
      <c r="AL1259" s="14"/>
      <c r="AM1259" s="14"/>
    </row>
    <row r="1260" spans="36:39" ht="15">
      <c r="AJ1260" s="14"/>
      <c r="AK1260" s="14"/>
      <c r="AL1260" s="14"/>
      <c r="AM1260" s="14"/>
    </row>
    <row r="1261" spans="36:39" ht="15">
      <c r="AJ1261" s="14"/>
      <c r="AK1261" s="14"/>
      <c r="AL1261" s="14"/>
      <c r="AM1261" s="14"/>
    </row>
    <row r="1262" spans="36:39" ht="15">
      <c r="AJ1262" s="14"/>
      <c r="AK1262" s="14"/>
      <c r="AL1262" s="14"/>
      <c r="AM1262" s="14"/>
    </row>
    <row r="1263" spans="36:39" ht="15">
      <c r="AJ1263" s="14"/>
      <c r="AK1263" s="14"/>
      <c r="AL1263" s="14"/>
      <c r="AM1263" s="14"/>
    </row>
    <row r="1264" spans="36:39" ht="15">
      <c r="AJ1264" s="14"/>
      <c r="AK1264" s="14"/>
      <c r="AL1264" s="14"/>
      <c r="AM1264" s="14"/>
    </row>
    <row r="1265" spans="36:39" ht="15">
      <c r="AJ1265" s="14"/>
      <c r="AK1265" s="14"/>
      <c r="AL1265" s="14"/>
      <c r="AM1265" s="14"/>
    </row>
    <row r="1266" spans="36:39" ht="15">
      <c r="AJ1266" s="14"/>
      <c r="AK1266" s="14"/>
      <c r="AL1266" s="14"/>
      <c r="AM1266" s="14"/>
    </row>
    <row r="1267" spans="36:39" ht="15">
      <c r="AJ1267" s="14"/>
      <c r="AK1267" s="14"/>
      <c r="AL1267" s="14"/>
      <c r="AM1267" s="14"/>
    </row>
    <row r="1268" spans="36:39" ht="15">
      <c r="AJ1268" s="14"/>
      <c r="AK1268" s="14"/>
      <c r="AL1268" s="14"/>
      <c r="AM1268" s="14"/>
    </row>
    <row r="1269" spans="36:39" ht="15">
      <c r="AJ1269" s="14"/>
      <c r="AK1269" s="14"/>
      <c r="AL1269" s="14"/>
      <c r="AM1269" s="14"/>
    </row>
    <row r="1270" spans="36:39" ht="15">
      <c r="AJ1270" s="14"/>
      <c r="AK1270" s="14"/>
      <c r="AL1270" s="14"/>
      <c r="AM1270" s="14"/>
    </row>
    <row r="1271" spans="36:39" ht="15">
      <c r="AJ1271" s="14"/>
      <c r="AK1271" s="14"/>
      <c r="AL1271" s="14"/>
      <c r="AM1271" s="14"/>
    </row>
    <row r="1272" spans="36:39" ht="15">
      <c r="AJ1272" s="14"/>
      <c r="AK1272" s="14"/>
      <c r="AL1272" s="14"/>
      <c r="AM1272" s="14"/>
    </row>
    <row r="1273" spans="36:39" ht="15">
      <c r="AJ1273" s="14"/>
      <c r="AK1273" s="14"/>
      <c r="AL1273" s="14"/>
      <c r="AM1273" s="14"/>
    </row>
    <row r="1274" spans="36:39" ht="15">
      <c r="AJ1274" s="14"/>
      <c r="AK1274" s="14"/>
      <c r="AL1274" s="14"/>
      <c r="AM1274" s="14"/>
    </row>
    <row r="1275" spans="36:39" ht="15">
      <c r="AJ1275" s="14"/>
      <c r="AK1275" s="14"/>
      <c r="AL1275" s="14"/>
      <c r="AM1275" s="14"/>
    </row>
    <row r="1276" spans="36:39" ht="15">
      <c r="AJ1276" s="14"/>
      <c r="AK1276" s="14"/>
      <c r="AL1276" s="14"/>
      <c r="AM1276" s="14"/>
    </row>
    <row r="1277" spans="36:39" ht="15">
      <c r="AJ1277" s="14"/>
      <c r="AK1277" s="14"/>
      <c r="AL1277" s="14"/>
      <c r="AM1277" s="14"/>
    </row>
    <row r="1278" spans="36:39" ht="15">
      <c r="AJ1278" s="14"/>
      <c r="AK1278" s="14"/>
      <c r="AL1278" s="14"/>
      <c r="AM1278" s="14"/>
    </row>
    <row r="1279" spans="36:39" ht="15">
      <c r="AJ1279" s="14"/>
      <c r="AK1279" s="14"/>
      <c r="AL1279" s="14"/>
      <c r="AM1279" s="14"/>
    </row>
    <row r="1280" spans="36:39" ht="15">
      <c r="AJ1280" s="14"/>
      <c r="AK1280" s="14"/>
      <c r="AL1280" s="14"/>
      <c r="AM1280" s="14"/>
    </row>
    <row r="1281" spans="36:39" ht="15">
      <c r="AJ1281" s="14"/>
      <c r="AK1281" s="14"/>
      <c r="AL1281" s="14"/>
      <c r="AM1281" s="14"/>
    </row>
    <row r="1282" spans="36:39" ht="15">
      <c r="AJ1282" s="14"/>
      <c r="AK1282" s="14"/>
      <c r="AL1282" s="14"/>
      <c r="AM1282" s="14"/>
    </row>
    <row r="1283" spans="36:39" ht="15">
      <c r="AJ1283" s="14"/>
      <c r="AK1283" s="14"/>
      <c r="AL1283" s="14"/>
      <c r="AM1283" s="14"/>
    </row>
    <row r="1284" spans="36:39" ht="15">
      <c r="AJ1284" s="14"/>
      <c r="AK1284" s="14"/>
      <c r="AL1284" s="14"/>
      <c r="AM1284" s="14"/>
    </row>
    <row r="1285" spans="36:39" ht="15">
      <c r="AJ1285" s="14"/>
      <c r="AK1285" s="14"/>
      <c r="AL1285" s="14"/>
      <c r="AM1285" s="14"/>
    </row>
    <row r="1286" spans="36:39" ht="15">
      <c r="AJ1286" s="14"/>
      <c r="AK1286" s="14"/>
      <c r="AL1286" s="14"/>
      <c r="AM1286" s="14"/>
    </row>
    <row r="1287" spans="36:39" ht="15">
      <c r="AJ1287" s="14"/>
      <c r="AK1287" s="14"/>
      <c r="AL1287" s="14"/>
      <c r="AM1287" s="14"/>
    </row>
    <row r="1288" spans="36:39" ht="15">
      <c r="AJ1288" s="14"/>
      <c r="AK1288" s="14"/>
      <c r="AL1288" s="14"/>
      <c r="AM1288" s="14"/>
    </row>
    <row r="1289" spans="36:39" ht="15">
      <c r="AJ1289" s="14"/>
      <c r="AK1289" s="14"/>
      <c r="AL1289" s="14"/>
      <c r="AM1289" s="14"/>
    </row>
    <row r="1290" spans="36:39" ht="15">
      <c r="AJ1290" s="14"/>
      <c r="AK1290" s="14"/>
      <c r="AL1290" s="14"/>
      <c r="AM1290" s="14"/>
    </row>
    <row r="1291" spans="36:39" ht="15">
      <c r="AJ1291" s="14"/>
      <c r="AK1291" s="14"/>
      <c r="AL1291" s="14"/>
      <c r="AM1291" s="14"/>
    </row>
    <row r="1292" spans="36:39" ht="15">
      <c r="AJ1292" s="14"/>
      <c r="AK1292" s="14"/>
      <c r="AL1292" s="14"/>
      <c r="AM1292" s="14"/>
    </row>
    <row r="1293" spans="36:39" ht="15">
      <c r="AJ1293" s="14"/>
      <c r="AK1293" s="14"/>
      <c r="AL1293" s="14"/>
      <c r="AM1293" s="14"/>
    </row>
    <row r="1294" spans="36:39" ht="15">
      <c r="AJ1294" s="14"/>
      <c r="AK1294" s="14"/>
      <c r="AL1294" s="14"/>
      <c r="AM1294" s="14"/>
    </row>
    <row r="1295" spans="36:39" ht="15">
      <c r="AJ1295" s="14"/>
      <c r="AK1295" s="14"/>
      <c r="AL1295" s="14"/>
      <c r="AM1295" s="14"/>
    </row>
    <row r="1296" spans="36:39" ht="15">
      <c r="AJ1296" s="14"/>
      <c r="AK1296" s="14"/>
      <c r="AL1296" s="14"/>
      <c r="AM1296" s="14"/>
    </row>
    <row r="1297" spans="36:39" ht="15">
      <c r="AJ1297" s="14"/>
      <c r="AK1297" s="14"/>
      <c r="AL1297" s="14"/>
      <c r="AM1297" s="14"/>
    </row>
    <row r="1298" spans="36:39" ht="15">
      <c r="AJ1298" s="14"/>
      <c r="AK1298" s="14"/>
      <c r="AL1298" s="14"/>
      <c r="AM1298" s="14"/>
    </row>
    <row r="1299" spans="36:39" ht="15">
      <c r="AJ1299" s="14"/>
      <c r="AK1299" s="14"/>
      <c r="AL1299" s="14"/>
      <c r="AM1299" s="14"/>
    </row>
    <row r="1300" spans="36:39" ht="15">
      <c r="AJ1300" s="14"/>
      <c r="AK1300" s="14"/>
      <c r="AL1300" s="14"/>
      <c r="AM1300" s="14"/>
    </row>
    <row r="1301" spans="36:39" ht="15">
      <c r="AJ1301" s="14"/>
      <c r="AK1301" s="14"/>
      <c r="AL1301" s="14"/>
      <c r="AM1301" s="14"/>
    </row>
    <row r="1302" spans="36:39" ht="15">
      <c r="AJ1302" s="14"/>
      <c r="AK1302" s="14"/>
      <c r="AL1302" s="14"/>
      <c r="AM1302" s="14"/>
    </row>
    <row r="1303" spans="36:39" ht="15">
      <c r="AJ1303" s="14"/>
      <c r="AK1303" s="14"/>
      <c r="AL1303" s="14"/>
      <c r="AM1303" s="14"/>
    </row>
    <row r="1304" spans="36:39" ht="15">
      <c r="AJ1304" s="14"/>
      <c r="AK1304" s="14"/>
      <c r="AL1304" s="14"/>
      <c r="AM1304" s="14"/>
    </row>
    <row r="1305" spans="36:39" ht="15">
      <c r="AJ1305" s="14"/>
      <c r="AK1305" s="14"/>
      <c r="AL1305" s="14"/>
      <c r="AM1305" s="14"/>
    </row>
    <row r="1306" spans="36:39" ht="15">
      <c r="AJ1306" s="14"/>
      <c r="AK1306" s="14"/>
      <c r="AL1306" s="14"/>
      <c r="AM1306" s="14"/>
    </row>
    <row r="1307" spans="36:39" ht="15">
      <c r="AJ1307" s="14"/>
      <c r="AK1307" s="14"/>
      <c r="AL1307" s="14"/>
      <c r="AM1307" s="14"/>
    </row>
    <row r="1308" spans="36:39" ht="15">
      <c r="AJ1308" s="14"/>
      <c r="AK1308" s="14"/>
      <c r="AL1308" s="14"/>
      <c r="AM1308" s="14"/>
    </row>
    <row r="1309" spans="36:39" ht="15">
      <c r="AJ1309" s="14"/>
      <c r="AK1309" s="14"/>
      <c r="AL1309" s="14"/>
      <c r="AM1309" s="14"/>
    </row>
    <row r="1310" spans="36:39" ht="15">
      <c r="AJ1310" s="14"/>
      <c r="AK1310" s="14"/>
      <c r="AL1310" s="14"/>
      <c r="AM1310" s="14"/>
    </row>
    <row r="1311" spans="36:39" ht="15">
      <c r="AJ1311" s="14"/>
      <c r="AK1311" s="14"/>
      <c r="AL1311" s="14"/>
      <c r="AM1311" s="14"/>
    </row>
    <row r="1312" spans="36:39" ht="15">
      <c r="AJ1312" s="14"/>
      <c r="AK1312" s="14"/>
      <c r="AL1312" s="14"/>
      <c r="AM1312" s="14"/>
    </row>
    <row r="1313" spans="36:39" ht="15">
      <c r="AJ1313" s="14"/>
      <c r="AK1313" s="14"/>
      <c r="AL1313" s="14"/>
      <c r="AM1313" s="14"/>
    </row>
    <row r="1314" spans="36:39" ht="15">
      <c r="AJ1314" s="14"/>
      <c r="AK1314" s="14"/>
      <c r="AL1314" s="14"/>
      <c r="AM1314" s="14"/>
    </row>
    <row r="1315" spans="36:39" ht="15">
      <c r="AJ1315" s="14"/>
      <c r="AK1315" s="14"/>
      <c r="AL1315" s="14"/>
      <c r="AM1315" s="14"/>
    </row>
    <row r="1316" spans="36:39" ht="15">
      <c r="AJ1316" s="14"/>
      <c r="AK1316" s="14"/>
      <c r="AL1316" s="14"/>
      <c r="AM1316" s="14"/>
    </row>
    <row r="1317" spans="36:39" ht="15">
      <c r="AJ1317" s="14"/>
      <c r="AK1317" s="14"/>
      <c r="AL1317" s="14"/>
      <c r="AM1317" s="14"/>
    </row>
    <row r="1318" spans="36:39" ht="15">
      <c r="AJ1318" s="14"/>
      <c r="AK1318" s="14"/>
      <c r="AL1318" s="14"/>
      <c r="AM1318" s="14"/>
    </row>
    <row r="1319" spans="36:39" ht="15">
      <c r="AJ1319" s="14"/>
      <c r="AK1319" s="14"/>
      <c r="AL1319" s="14"/>
      <c r="AM1319" s="14"/>
    </row>
    <row r="1320" spans="36:39" ht="15">
      <c r="AJ1320" s="14"/>
      <c r="AK1320" s="14"/>
      <c r="AL1320" s="14"/>
      <c r="AM1320" s="14"/>
    </row>
    <row r="1321" spans="36:39" ht="15">
      <c r="AJ1321" s="14"/>
      <c r="AK1321" s="14"/>
      <c r="AL1321" s="14"/>
      <c r="AM1321" s="14"/>
    </row>
    <row r="1322" spans="36:39" ht="15">
      <c r="AJ1322" s="14"/>
      <c r="AK1322" s="14"/>
      <c r="AL1322" s="14"/>
      <c r="AM1322" s="14"/>
    </row>
    <row r="1323" spans="36:39" ht="15">
      <c r="AJ1323" s="14"/>
      <c r="AK1323" s="14"/>
      <c r="AL1323" s="14"/>
      <c r="AM1323" s="14"/>
    </row>
    <row r="1324" spans="36:39" ht="15">
      <c r="AJ1324" s="14"/>
      <c r="AK1324" s="14"/>
      <c r="AL1324" s="14"/>
      <c r="AM1324" s="14"/>
    </row>
    <row r="1325" spans="36:39" ht="15">
      <c r="AJ1325" s="14"/>
      <c r="AK1325" s="14"/>
      <c r="AL1325" s="14"/>
      <c r="AM1325" s="14"/>
    </row>
    <row r="1326" spans="36:39" ht="15">
      <c r="AJ1326" s="14"/>
      <c r="AK1326" s="14"/>
      <c r="AL1326" s="14"/>
      <c r="AM1326" s="14"/>
    </row>
    <row r="1327" spans="36:39" ht="15">
      <c r="AJ1327" s="14"/>
      <c r="AK1327" s="14"/>
      <c r="AL1327" s="14"/>
      <c r="AM1327" s="14"/>
    </row>
    <row r="1328" spans="36:39" ht="15">
      <c r="AJ1328" s="14"/>
      <c r="AK1328" s="14"/>
      <c r="AL1328" s="14"/>
      <c r="AM1328" s="14"/>
    </row>
    <row r="1329" spans="36:39" ht="15">
      <c r="AJ1329" s="14"/>
      <c r="AK1329" s="14"/>
      <c r="AL1329" s="14"/>
      <c r="AM1329" s="14"/>
    </row>
    <row r="1330" spans="36:39" ht="15">
      <c r="AJ1330" s="14"/>
      <c r="AK1330" s="14"/>
      <c r="AL1330" s="14"/>
      <c r="AM1330" s="14"/>
    </row>
    <row r="1331" spans="36:39" ht="15">
      <c r="AJ1331" s="14"/>
      <c r="AK1331" s="14"/>
      <c r="AL1331" s="14"/>
      <c r="AM1331" s="14"/>
    </row>
    <row r="1332" spans="36:39" ht="15">
      <c r="AJ1332" s="14"/>
      <c r="AK1332" s="14"/>
      <c r="AL1332" s="14"/>
      <c r="AM1332" s="14"/>
    </row>
    <row r="1333" spans="36:39" ht="15">
      <c r="AJ1333" s="14"/>
      <c r="AK1333" s="14"/>
      <c r="AL1333" s="14"/>
      <c r="AM1333" s="14"/>
    </row>
    <row r="1334" spans="36:39" ht="15">
      <c r="AJ1334" s="14"/>
      <c r="AK1334" s="14"/>
      <c r="AL1334" s="14"/>
      <c r="AM1334" s="14"/>
    </row>
    <row r="1335" spans="36:39" ht="15">
      <c r="AJ1335" s="14"/>
      <c r="AK1335" s="14"/>
      <c r="AL1335" s="14"/>
      <c r="AM1335" s="14"/>
    </row>
    <row r="1336" spans="36:39" ht="15">
      <c r="AJ1336" s="14"/>
      <c r="AK1336" s="14"/>
      <c r="AL1336" s="14"/>
      <c r="AM1336" s="14"/>
    </row>
    <row r="1337" spans="36:39" ht="15">
      <c r="AJ1337" s="14"/>
      <c r="AK1337" s="14"/>
      <c r="AL1337" s="14"/>
      <c r="AM1337" s="14"/>
    </row>
    <row r="1338" spans="36:39" ht="15">
      <c r="AJ1338" s="14"/>
      <c r="AK1338" s="14"/>
      <c r="AL1338" s="14"/>
      <c r="AM1338" s="14"/>
    </row>
    <row r="1339" spans="36:39" ht="15">
      <c r="AJ1339" s="14"/>
      <c r="AK1339" s="14"/>
      <c r="AL1339" s="14"/>
      <c r="AM1339" s="14"/>
    </row>
    <row r="1340" spans="36:39" ht="15">
      <c r="AJ1340" s="14"/>
      <c r="AK1340" s="14"/>
      <c r="AL1340" s="14"/>
      <c r="AM1340" s="14"/>
    </row>
    <row r="1341" spans="36:39" ht="15">
      <c r="AJ1341" s="14"/>
      <c r="AK1341" s="14"/>
      <c r="AL1341" s="14"/>
      <c r="AM1341" s="14"/>
    </row>
    <row r="1342" spans="36:39" ht="15">
      <c r="AJ1342" s="14"/>
      <c r="AK1342" s="14"/>
      <c r="AL1342" s="14"/>
      <c r="AM1342" s="14"/>
    </row>
    <row r="1343" spans="36:39" ht="15">
      <c r="AJ1343" s="14"/>
      <c r="AK1343" s="14"/>
      <c r="AL1343" s="14"/>
      <c r="AM1343" s="14"/>
    </row>
    <row r="1344" spans="36:39" ht="15">
      <c r="AJ1344" s="14"/>
      <c r="AK1344" s="14"/>
      <c r="AL1344" s="14"/>
      <c r="AM1344" s="14"/>
    </row>
    <row r="1345" spans="36:39" ht="15">
      <c r="AJ1345" s="14"/>
      <c r="AK1345" s="14"/>
      <c r="AL1345" s="14"/>
      <c r="AM1345" s="14"/>
    </row>
    <row r="1346" spans="36:39" ht="15">
      <c r="AJ1346" s="14"/>
      <c r="AK1346" s="14"/>
      <c r="AL1346" s="14"/>
      <c r="AM1346" s="14"/>
    </row>
    <row r="1347" spans="36:39" ht="15">
      <c r="AJ1347" s="14"/>
      <c r="AK1347" s="14"/>
      <c r="AL1347" s="14"/>
      <c r="AM1347" s="14"/>
    </row>
    <row r="1348" spans="36:39" ht="15">
      <c r="AJ1348" s="14"/>
      <c r="AK1348" s="14"/>
      <c r="AL1348" s="14"/>
      <c r="AM1348" s="14"/>
    </row>
    <row r="1349" spans="36:39" ht="15">
      <c r="AJ1349" s="14"/>
      <c r="AK1349" s="14"/>
      <c r="AL1349" s="14"/>
      <c r="AM1349" s="14"/>
    </row>
    <row r="1350" spans="36:39" ht="15">
      <c r="AJ1350" s="14"/>
      <c r="AK1350" s="14"/>
      <c r="AL1350" s="14"/>
      <c r="AM1350" s="14"/>
    </row>
    <row r="1351" spans="36:39" ht="15">
      <c r="AJ1351" s="14"/>
      <c r="AK1351" s="14"/>
      <c r="AL1351" s="14"/>
      <c r="AM1351" s="14"/>
    </row>
    <row r="1352" spans="36:39" ht="15">
      <c r="AJ1352" s="14"/>
      <c r="AK1352" s="14"/>
      <c r="AL1352" s="14"/>
      <c r="AM1352" s="14"/>
    </row>
    <row r="1353" spans="36:39" ht="15">
      <c r="AJ1353" s="14"/>
      <c r="AK1353" s="14"/>
      <c r="AL1353" s="14"/>
      <c r="AM1353" s="14"/>
    </row>
    <row r="1354" spans="36:39" ht="15">
      <c r="AJ1354" s="14"/>
      <c r="AK1354" s="14"/>
      <c r="AL1354" s="14"/>
      <c r="AM1354" s="14"/>
    </row>
    <row r="1355" spans="36:39" ht="15">
      <c r="AJ1355" s="14"/>
      <c r="AK1355" s="14"/>
      <c r="AL1355" s="14"/>
      <c r="AM1355" s="14"/>
    </row>
    <row r="1356" spans="36:39" ht="15">
      <c r="AJ1356" s="14"/>
      <c r="AK1356" s="14"/>
      <c r="AL1356" s="14"/>
      <c r="AM1356" s="14"/>
    </row>
    <row r="1357" spans="36:39" ht="15">
      <c r="AJ1357" s="14"/>
      <c r="AK1357" s="14"/>
      <c r="AL1357" s="14"/>
      <c r="AM1357" s="14"/>
    </row>
    <row r="1358" spans="36:39" ht="15">
      <c r="AJ1358" s="14"/>
      <c r="AK1358" s="14"/>
      <c r="AL1358" s="14"/>
      <c r="AM1358" s="14"/>
    </row>
    <row r="1359" spans="36:39" ht="15">
      <c r="AJ1359" s="14"/>
      <c r="AK1359" s="14"/>
      <c r="AL1359" s="14"/>
      <c r="AM1359" s="14"/>
    </row>
    <row r="1360" spans="36:39" ht="15">
      <c r="AJ1360" s="14"/>
      <c r="AK1360" s="14"/>
      <c r="AL1360" s="14"/>
      <c r="AM1360" s="14"/>
    </row>
    <row r="1361" spans="36:39" ht="15">
      <c r="AJ1361" s="14"/>
      <c r="AK1361" s="14"/>
      <c r="AL1361" s="14"/>
      <c r="AM1361" s="14"/>
    </row>
    <row r="1362" spans="36:39" ht="15">
      <c r="AJ1362" s="14"/>
      <c r="AK1362" s="14"/>
      <c r="AL1362" s="14"/>
      <c r="AM1362" s="14"/>
    </row>
    <row r="1363" spans="36:39" ht="15">
      <c r="AJ1363" s="14"/>
      <c r="AK1363" s="14"/>
      <c r="AL1363" s="14"/>
      <c r="AM1363" s="14"/>
    </row>
    <row r="1364" spans="36:39" ht="15">
      <c r="AJ1364" s="14"/>
      <c r="AK1364" s="14"/>
      <c r="AL1364" s="14"/>
      <c r="AM1364" s="14"/>
    </row>
    <row r="1365" spans="36:39" ht="15">
      <c r="AJ1365" s="14"/>
      <c r="AK1365" s="14"/>
      <c r="AL1365" s="14"/>
      <c r="AM1365" s="14"/>
    </row>
    <row r="1366" spans="36:39" ht="15">
      <c r="AJ1366" s="14"/>
      <c r="AK1366" s="14"/>
      <c r="AL1366" s="14"/>
      <c r="AM1366" s="14"/>
    </row>
    <row r="1367" spans="36:39" ht="15">
      <c r="AJ1367" s="14"/>
      <c r="AK1367" s="14"/>
      <c r="AL1367" s="14"/>
      <c r="AM1367" s="14"/>
    </row>
    <row r="1368" spans="36:39" ht="15">
      <c r="AJ1368" s="14"/>
      <c r="AK1368" s="14"/>
      <c r="AL1368" s="14"/>
      <c r="AM1368" s="14"/>
    </row>
    <row r="1369" spans="36:39" ht="15">
      <c r="AJ1369" s="14"/>
      <c r="AK1369" s="14"/>
      <c r="AL1369" s="14"/>
      <c r="AM1369" s="14"/>
    </row>
    <row r="1370" spans="36:39" ht="15">
      <c r="AJ1370" s="14"/>
      <c r="AK1370" s="14"/>
      <c r="AL1370" s="14"/>
      <c r="AM1370" s="14"/>
    </row>
    <row r="1371" spans="36:39" ht="15">
      <c r="AJ1371" s="14"/>
      <c r="AK1371" s="14"/>
      <c r="AL1371" s="14"/>
      <c r="AM1371" s="14"/>
    </row>
    <row r="1372" spans="36:39" ht="15">
      <c r="AJ1372" s="14"/>
      <c r="AK1372" s="14"/>
      <c r="AL1372" s="14"/>
      <c r="AM1372" s="14"/>
    </row>
    <row r="1373" spans="36:39" ht="15">
      <c r="AJ1373" s="14"/>
      <c r="AK1373" s="14"/>
      <c r="AL1373" s="14"/>
      <c r="AM1373" s="14"/>
    </row>
    <row r="1374" spans="36:39" ht="15">
      <c r="AJ1374" s="14"/>
      <c r="AK1374" s="14"/>
      <c r="AL1374" s="14"/>
      <c r="AM1374" s="14"/>
    </row>
    <row r="1375" spans="36:39" ht="15">
      <c r="AJ1375" s="14"/>
      <c r="AK1375" s="14"/>
      <c r="AL1375" s="14"/>
      <c r="AM1375" s="14"/>
    </row>
    <row r="1376" spans="36:39" ht="15">
      <c r="AJ1376" s="14"/>
      <c r="AK1376" s="14"/>
      <c r="AL1376" s="14"/>
      <c r="AM1376" s="14"/>
    </row>
    <row r="1377" spans="36:39" ht="15">
      <c r="AJ1377" s="14"/>
      <c r="AK1377" s="14"/>
      <c r="AL1377" s="14"/>
      <c r="AM1377" s="14"/>
    </row>
    <row r="1378" spans="36:39" ht="15">
      <c r="AJ1378" s="14"/>
      <c r="AK1378" s="14"/>
      <c r="AL1378" s="14"/>
      <c r="AM1378" s="14"/>
    </row>
    <row r="1379" spans="36:39" ht="15">
      <c r="AJ1379" s="14"/>
      <c r="AK1379" s="14"/>
      <c r="AL1379" s="14"/>
      <c r="AM1379" s="14"/>
    </row>
    <row r="1380" spans="36:39" ht="15">
      <c r="AJ1380" s="14"/>
      <c r="AK1380" s="14"/>
      <c r="AL1380" s="14"/>
      <c r="AM1380" s="14"/>
    </row>
    <row r="1381" spans="36:39" ht="15">
      <c r="AJ1381" s="14"/>
      <c r="AK1381" s="14"/>
      <c r="AL1381" s="14"/>
      <c r="AM1381" s="14"/>
    </row>
    <row r="1382" spans="36:39" ht="15">
      <c r="AJ1382" s="14"/>
      <c r="AK1382" s="14"/>
      <c r="AL1382" s="14"/>
      <c r="AM1382" s="14"/>
    </row>
    <row r="1383" spans="36:39" ht="15">
      <c r="AJ1383" s="14"/>
      <c r="AK1383" s="14"/>
      <c r="AL1383" s="14"/>
      <c r="AM1383" s="14"/>
    </row>
    <row r="1384" spans="36:39" ht="15">
      <c r="AJ1384" s="14"/>
      <c r="AK1384" s="14"/>
      <c r="AL1384" s="14"/>
      <c r="AM1384" s="14"/>
    </row>
    <row r="1385" spans="36:39" ht="15">
      <c r="AJ1385" s="14"/>
      <c r="AK1385" s="14"/>
      <c r="AL1385" s="14"/>
      <c r="AM1385" s="14"/>
    </row>
    <row r="1386" spans="36:39" ht="15">
      <c r="AJ1386" s="14"/>
      <c r="AK1386" s="14"/>
      <c r="AL1386" s="14"/>
      <c r="AM1386" s="14"/>
    </row>
    <row r="1387" spans="36:39" ht="15">
      <c r="AJ1387" s="14"/>
      <c r="AK1387" s="14"/>
      <c r="AL1387" s="14"/>
      <c r="AM1387" s="14"/>
    </row>
    <row r="1388" spans="36:39" ht="15">
      <c r="AJ1388" s="14"/>
      <c r="AK1388" s="14"/>
      <c r="AL1388" s="14"/>
      <c r="AM1388" s="14"/>
    </row>
    <row r="1389" spans="36:39" ht="15">
      <c r="AJ1389" s="14"/>
      <c r="AK1389" s="14"/>
      <c r="AL1389" s="14"/>
      <c r="AM1389" s="14"/>
    </row>
    <row r="1390" spans="36:39" ht="15">
      <c r="AJ1390" s="14"/>
      <c r="AK1390" s="14"/>
      <c r="AL1390" s="14"/>
      <c r="AM1390" s="14"/>
    </row>
    <row r="1391" spans="36:39" ht="15">
      <c r="AJ1391" s="14"/>
      <c r="AK1391" s="14"/>
      <c r="AL1391" s="14"/>
      <c r="AM1391" s="14"/>
    </row>
    <row r="1392" spans="36:39" ht="15">
      <c r="AJ1392" s="14"/>
      <c r="AK1392" s="14"/>
      <c r="AL1392" s="14"/>
      <c r="AM1392" s="14"/>
    </row>
    <row r="1393" spans="36:39" ht="15">
      <c r="AJ1393" s="14"/>
      <c r="AK1393" s="14"/>
      <c r="AL1393" s="14"/>
      <c r="AM1393" s="14"/>
    </row>
    <row r="1394" spans="36:39" ht="15">
      <c r="AJ1394" s="14"/>
      <c r="AK1394" s="14"/>
      <c r="AL1394" s="14"/>
      <c r="AM1394" s="14"/>
    </row>
    <row r="1395" spans="36:39" ht="15">
      <c r="AJ1395" s="14"/>
      <c r="AK1395" s="14"/>
      <c r="AL1395" s="14"/>
      <c r="AM1395" s="14"/>
    </row>
    <row r="1396" spans="36:39" ht="15">
      <c r="AJ1396" s="14"/>
      <c r="AK1396" s="14"/>
      <c r="AL1396" s="14"/>
      <c r="AM1396" s="14"/>
    </row>
    <row r="1397" spans="36:39" ht="15">
      <c r="AJ1397" s="14"/>
      <c r="AK1397" s="14"/>
      <c r="AL1397" s="14"/>
      <c r="AM1397" s="14"/>
    </row>
    <row r="1398" spans="36:39" ht="15">
      <c r="AJ1398" s="14"/>
      <c r="AK1398" s="14"/>
      <c r="AL1398" s="14"/>
      <c r="AM1398" s="14"/>
    </row>
    <row r="1399" spans="36:39" ht="15">
      <c r="AJ1399" s="14"/>
      <c r="AK1399" s="14"/>
      <c r="AL1399" s="14"/>
      <c r="AM1399" s="14"/>
    </row>
    <row r="1400" spans="36:39" ht="15">
      <c r="AJ1400" s="14"/>
      <c r="AK1400" s="14"/>
      <c r="AL1400" s="14"/>
      <c r="AM1400" s="14"/>
    </row>
    <row r="1401" spans="36:39" ht="15">
      <c r="AJ1401" s="14"/>
      <c r="AK1401" s="14"/>
      <c r="AL1401" s="14"/>
      <c r="AM1401" s="14"/>
    </row>
    <row r="1402" spans="36:39" ht="15">
      <c r="AJ1402" s="14"/>
      <c r="AK1402" s="14"/>
      <c r="AL1402" s="14"/>
      <c r="AM1402" s="14"/>
    </row>
    <row r="1403" spans="36:39" ht="15">
      <c r="AJ1403" s="14"/>
      <c r="AK1403" s="14"/>
      <c r="AL1403" s="14"/>
      <c r="AM1403" s="14"/>
    </row>
    <row r="1404" spans="36:39" ht="15">
      <c r="AJ1404" s="14"/>
      <c r="AK1404" s="14"/>
      <c r="AL1404" s="14"/>
      <c r="AM1404" s="14"/>
    </row>
    <row r="1405" spans="36:39" ht="15">
      <c r="AJ1405" s="14"/>
      <c r="AK1405" s="14"/>
      <c r="AL1405" s="14"/>
      <c r="AM1405" s="14"/>
    </row>
    <row r="1406" spans="36:39" ht="15">
      <c r="AJ1406" s="14"/>
      <c r="AK1406" s="14"/>
      <c r="AL1406" s="14"/>
      <c r="AM1406" s="14"/>
    </row>
    <row r="1407" spans="36:39" ht="15">
      <c r="AJ1407" s="14"/>
      <c r="AK1407" s="14"/>
      <c r="AL1407" s="14"/>
      <c r="AM1407" s="14"/>
    </row>
    <row r="1408" spans="36:39" ht="15">
      <c r="AJ1408" s="14"/>
      <c r="AK1408" s="14"/>
      <c r="AL1408" s="14"/>
      <c r="AM1408" s="14"/>
    </row>
    <row r="1409" spans="36:39" ht="15">
      <c r="AJ1409" s="14"/>
      <c r="AK1409" s="14"/>
      <c r="AL1409" s="14"/>
      <c r="AM1409" s="14"/>
    </row>
    <row r="1410" spans="36:39" ht="15">
      <c r="AJ1410" s="14"/>
      <c r="AK1410" s="14"/>
      <c r="AL1410" s="14"/>
      <c r="AM1410" s="14"/>
    </row>
    <row r="1411" spans="36:39" ht="15">
      <c r="AJ1411" s="14"/>
      <c r="AK1411" s="14"/>
      <c r="AL1411" s="14"/>
      <c r="AM1411" s="14"/>
    </row>
    <row r="1412" spans="36:39" ht="15">
      <c r="AJ1412" s="14"/>
      <c r="AK1412" s="14"/>
      <c r="AL1412" s="14"/>
      <c r="AM1412" s="14"/>
    </row>
    <row r="1413" spans="36:39" ht="15">
      <c r="AJ1413" s="14"/>
      <c r="AK1413" s="14"/>
      <c r="AL1413" s="14"/>
      <c r="AM1413" s="14"/>
    </row>
    <row r="1414" spans="36:39" ht="15">
      <c r="AJ1414" s="14"/>
      <c r="AK1414" s="14"/>
      <c r="AL1414" s="14"/>
      <c r="AM1414" s="14"/>
    </row>
    <row r="1415" spans="36:39" ht="15">
      <c r="AJ1415" s="14"/>
      <c r="AK1415" s="14"/>
      <c r="AL1415" s="14"/>
      <c r="AM1415" s="14"/>
    </row>
    <row r="1416" spans="36:39" ht="15">
      <c r="AJ1416" s="14"/>
      <c r="AK1416" s="14"/>
      <c r="AL1416" s="14"/>
      <c r="AM1416" s="14"/>
    </row>
    <row r="1417" spans="36:39" ht="15">
      <c r="AJ1417" s="14"/>
      <c r="AK1417" s="14"/>
      <c r="AL1417" s="14"/>
      <c r="AM1417" s="14"/>
    </row>
    <row r="1418" spans="36:39" ht="15">
      <c r="AJ1418" s="14"/>
      <c r="AK1418" s="14"/>
      <c r="AL1418" s="14"/>
      <c r="AM1418" s="14"/>
    </row>
    <row r="1419" spans="36:39" ht="15">
      <c r="AJ1419" s="14"/>
      <c r="AK1419" s="14"/>
      <c r="AL1419" s="14"/>
      <c r="AM1419" s="14"/>
    </row>
    <row r="1420" spans="36:39" ht="15">
      <c r="AJ1420" s="14"/>
      <c r="AK1420" s="14"/>
      <c r="AL1420" s="14"/>
      <c r="AM1420" s="14"/>
    </row>
    <row r="1421" spans="36:39" ht="15">
      <c r="AJ1421" s="14"/>
      <c r="AK1421" s="14"/>
      <c r="AL1421" s="14"/>
      <c r="AM1421" s="14"/>
    </row>
    <row r="1422" spans="36:39" ht="15">
      <c r="AJ1422" s="14"/>
      <c r="AK1422" s="14"/>
      <c r="AL1422" s="14"/>
      <c r="AM1422" s="14"/>
    </row>
    <row r="1423" spans="36:39" ht="15">
      <c r="AJ1423" s="14"/>
      <c r="AK1423" s="14"/>
      <c r="AL1423" s="14"/>
      <c r="AM1423" s="14"/>
    </row>
    <row r="1424" spans="36:39" ht="15">
      <c r="AJ1424" s="14"/>
      <c r="AK1424" s="14"/>
      <c r="AL1424" s="14"/>
      <c r="AM1424" s="14"/>
    </row>
    <row r="1425" spans="36:39" ht="15">
      <c r="AJ1425" s="14"/>
      <c r="AK1425" s="14"/>
      <c r="AL1425" s="14"/>
      <c r="AM1425" s="14"/>
    </row>
    <row r="1426" spans="36:39" ht="15">
      <c r="AJ1426" s="14"/>
      <c r="AK1426" s="14"/>
      <c r="AL1426" s="14"/>
      <c r="AM1426" s="14"/>
    </row>
    <row r="1427" spans="36:39" ht="15">
      <c r="AJ1427" s="14"/>
      <c r="AK1427" s="14"/>
      <c r="AL1427" s="14"/>
      <c r="AM1427" s="14"/>
    </row>
    <row r="1428" spans="36:39" ht="15">
      <c r="AJ1428" s="14"/>
      <c r="AK1428" s="14"/>
      <c r="AL1428" s="14"/>
      <c r="AM1428" s="14"/>
    </row>
    <row r="1429" spans="36:39" ht="15">
      <c r="AJ1429" s="14"/>
      <c r="AK1429" s="14"/>
      <c r="AL1429" s="14"/>
      <c r="AM1429" s="14"/>
    </row>
    <row r="1430" spans="36:39" ht="15">
      <c r="AJ1430" s="14"/>
      <c r="AK1430" s="14"/>
      <c r="AL1430" s="14"/>
      <c r="AM1430" s="14"/>
    </row>
    <row r="1431" spans="36:39" ht="15">
      <c r="AJ1431" s="14"/>
      <c r="AK1431" s="14"/>
      <c r="AL1431" s="14"/>
      <c r="AM1431" s="14"/>
    </row>
    <row r="1432" spans="36:39" ht="15">
      <c r="AJ1432" s="14"/>
      <c r="AK1432" s="14"/>
      <c r="AL1432" s="14"/>
      <c r="AM1432" s="14"/>
    </row>
    <row r="1433" spans="36:39" ht="15">
      <c r="AJ1433" s="14"/>
      <c r="AK1433" s="14"/>
      <c r="AL1433" s="14"/>
      <c r="AM1433" s="14"/>
    </row>
    <row r="1434" spans="36:39" ht="15">
      <c r="AJ1434" s="14"/>
      <c r="AK1434" s="14"/>
      <c r="AL1434" s="14"/>
      <c r="AM1434" s="14"/>
    </row>
    <row r="1435" spans="36:39" ht="15">
      <c r="AJ1435" s="14"/>
      <c r="AK1435" s="14"/>
      <c r="AL1435" s="14"/>
      <c r="AM1435" s="14"/>
    </row>
    <row r="1436" spans="36:39" ht="15">
      <c r="AJ1436" s="14"/>
      <c r="AK1436" s="14"/>
      <c r="AL1436" s="14"/>
      <c r="AM1436" s="14"/>
    </row>
    <row r="1437" spans="36:39" ht="15">
      <c r="AJ1437" s="14"/>
      <c r="AK1437" s="14"/>
      <c r="AL1437" s="14"/>
      <c r="AM1437" s="14"/>
    </row>
    <row r="1438" spans="36:39" ht="15">
      <c r="AJ1438" s="14"/>
      <c r="AK1438" s="14"/>
      <c r="AL1438" s="14"/>
      <c r="AM1438" s="14"/>
    </row>
    <row r="1439" spans="36:39" ht="15">
      <c r="AJ1439" s="14"/>
      <c r="AK1439" s="14"/>
      <c r="AL1439" s="14"/>
      <c r="AM1439" s="14"/>
    </row>
    <row r="1440" spans="36:39" ht="15">
      <c r="AJ1440" s="14"/>
      <c r="AK1440" s="14"/>
      <c r="AL1440" s="14"/>
      <c r="AM1440" s="14"/>
    </row>
    <row r="1441" spans="36:39" ht="15">
      <c r="AJ1441" s="14"/>
      <c r="AK1441" s="14"/>
      <c r="AL1441" s="14"/>
      <c r="AM1441" s="14"/>
    </row>
    <row r="1442" spans="36:39" ht="15">
      <c r="AJ1442" s="14"/>
      <c r="AK1442" s="14"/>
      <c r="AL1442" s="14"/>
      <c r="AM1442" s="14"/>
    </row>
    <row r="1443" spans="36:39" ht="15">
      <c r="AJ1443" s="14"/>
      <c r="AK1443" s="14"/>
      <c r="AL1443" s="14"/>
      <c r="AM1443" s="14"/>
    </row>
    <row r="1444" spans="36:39" ht="15">
      <c r="AJ1444" s="14"/>
      <c r="AK1444" s="14"/>
      <c r="AL1444" s="14"/>
      <c r="AM1444" s="14"/>
    </row>
    <row r="1445" spans="36:39" ht="15">
      <c r="AJ1445" s="14"/>
      <c r="AK1445" s="14"/>
      <c r="AL1445" s="14"/>
      <c r="AM1445" s="14"/>
    </row>
    <row r="1446" spans="36:39" ht="15">
      <c r="AJ1446" s="14"/>
      <c r="AK1446" s="14"/>
      <c r="AL1446" s="14"/>
      <c r="AM1446" s="14"/>
    </row>
    <row r="1447" spans="36:39" ht="15">
      <c r="AJ1447" s="14"/>
      <c r="AK1447" s="14"/>
      <c r="AL1447" s="14"/>
      <c r="AM1447" s="14"/>
    </row>
    <row r="1448" spans="36:39" ht="15">
      <c r="AJ1448" s="14"/>
      <c r="AK1448" s="14"/>
      <c r="AL1448" s="14"/>
      <c r="AM1448" s="14"/>
    </row>
    <row r="1449" spans="36:39" ht="15">
      <c r="AJ1449" s="14"/>
      <c r="AK1449" s="14"/>
      <c r="AL1449" s="14"/>
      <c r="AM1449" s="14"/>
    </row>
    <row r="1450" spans="36:39" ht="15">
      <c r="AJ1450" s="14"/>
      <c r="AK1450" s="14"/>
      <c r="AL1450" s="14"/>
      <c r="AM1450" s="14"/>
    </row>
    <row r="1451" spans="36:39" ht="15">
      <c r="AJ1451" s="14"/>
      <c r="AK1451" s="14"/>
      <c r="AL1451" s="14"/>
      <c r="AM1451" s="14"/>
    </row>
    <row r="1452" spans="36:39" ht="15">
      <c r="AJ1452" s="14"/>
      <c r="AK1452" s="14"/>
      <c r="AL1452" s="14"/>
      <c r="AM1452" s="14"/>
    </row>
    <row r="1453" spans="36:39" ht="15">
      <c r="AJ1453" s="14"/>
      <c r="AK1453" s="14"/>
      <c r="AL1453" s="14"/>
      <c r="AM1453" s="14"/>
    </row>
    <row r="1454" spans="36:39" ht="15">
      <c r="AJ1454" s="14"/>
      <c r="AK1454" s="14"/>
      <c r="AL1454" s="14"/>
      <c r="AM1454" s="14"/>
    </row>
    <row r="1455" spans="36:39" ht="15">
      <c r="AJ1455" s="14"/>
      <c r="AK1455" s="14"/>
      <c r="AL1455" s="14"/>
      <c r="AM1455" s="14"/>
    </row>
    <row r="1456" spans="36:39" ht="15">
      <c r="AJ1456" s="14"/>
      <c r="AK1456" s="14"/>
      <c r="AL1456" s="14"/>
      <c r="AM1456" s="14"/>
    </row>
    <row r="1457" spans="36:39" ht="15">
      <c r="AJ1457" s="14"/>
      <c r="AK1457" s="14"/>
      <c r="AL1457" s="14"/>
      <c r="AM1457" s="14"/>
    </row>
    <row r="1458" spans="36:39" ht="15">
      <c r="AJ1458" s="14"/>
      <c r="AK1458" s="14"/>
      <c r="AL1458" s="14"/>
      <c r="AM1458" s="14"/>
    </row>
    <row r="1459" spans="36:39" ht="15">
      <c r="AJ1459" s="14"/>
      <c r="AK1459" s="14"/>
      <c r="AL1459" s="14"/>
      <c r="AM1459" s="14"/>
    </row>
    <row r="1460" spans="36:39" ht="15">
      <c r="AJ1460" s="14"/>
      <c r="AK1460" s="14"/>
      <c r="AL1460" s="14"/>
      <c r="AM1460" s="14"/>
    </row>
    <row r="1461" spans="36:39" ht="15">
      <c r="AJ1461" s="14"/>
      <c r="AK1461" s="14"/>
      <c r="AL1461" s="14"/>
      <c r="AM1461" s="14"/>
    </row>
    <row r="1462" spans="36:39" ht="15">
      <c r="AJ1462" s="14"/>
      <c r="AK1462" s="14"/>
      <c r="AL1462" s="14"/>
      <c r="AM1462" s="14"/>
    </row>
    <row r="1463" spans="36:39" ht="15">
      <c r="AJ1463" s="14"/>
      <c r="AK1463" s="14"/>
      <c r="AL1463" s="14"/>
      <c r="AM1463" s="14"/>
    </row>
    <row r="1464" spans="36:39" ht="15">
      <c r="AJ1464" s="14"/>
      <c r="AK1464" s="14"/>
      <c r="AL1464" s="14"/>
      <c r="AM1464" s="14"/>
    </row>
    <row r="1465" spans="36:39" ht="15">
      <c r="AJ1465" s="14"/>
      <c r="AK1465" s="14"/>
      <c r="AL1465" s="14"/>
      <c r="AM1465" s="14"/>
    </row>
    <row r="1466" spans="36:39" ht="15">
      <c r="AJ1466" s="14"/>
      <c r="AK1466" s="14"/>
      <c r="AL1466" s="14"/>
      <c r="AM1466" s="14"/>
    </row>
    <row r="1467" spans="36:39" ht="15">
      <c r="AJ1467" s="14"/>
      <c r="AK1467" s="14"/>
      <c r="AL1467" s="14"/>
      <c r="AM1467" s="14"/>
    </row>
    <row r="1468" spans="36:39" ht="15">
      <c r="AJ1468" s="14"/>
      <c r="AK1468" s="14"/>
      <c r="AL1468" s="14"/>
      <c r="AM1468" s="14"/>
    </row>
    <row r="1469" spans="36:39" ht="15">
      <c r="AJ1469" s="14"/>
      <c r="AK1469" s="14"/>
      <c r="AL1469" s="14"/>
      <c r="AM1469" s="14"/>
    </row>
    <row r="1470" spans="36:39" ht="15">
      <c r="AJ1470" s="14"/>
      <c r="AK1470" s="14"/>
      <c r="AL1470" s="14"/>
      <c r="AM1470" s="14"/>
    </row>
    <row r="1471" spans="36:39" ht="15">
      <c r="AJ1471" s="14"/>
      <c r="AK1471" s="14"/>
      <c r="AL1471" s="14"/>
      <c r="AM1471" s="14"/>
    </row>
    <row r="1472" spans="36:39" ht="15">
      <c r="AJ1472" s="14"/>
      <c r="AK1472" s="14"/>
      <c r="AL1472" s="14"/>
      <c r="AM1472" s="14"/>
    </row>
    <row r="1473" spans="36:39" ht="15">
      <c r="AJ1473" s="14"/>
      <c r="AK1473" s="14"/>
      <c r="AL1473" s="14"/>
      <c r="AM1473" s="14"/>
    </row>
    <row r="1474" spans="36:39" ht="15">
      <c r="AJ1474" s="14"/>
      <c r="AK1474" s="14"/>
      <c r="AL1474" s="14"/>
      <c r="AM1474" s="14"/>
    </row>
    <row r="1475" spans="36:39" ht="15">
      <c r="AJ1475" s="14"/>
      <c r="AK1475" s="14"/>
      <c r="AL1475" s="14"/>
      <c r="AM1475" s="14"/>
    </row>
    <row r="1476" spans="36:39" ht="15">
      <c r="AJ1476" s="14"/>
      <c r="AK1476" s="14"/>
      <c r="AL1476" s="14"/>
      <c r="AM1476" s="14"/>
    </row>
    <row r="1477" spans="36:39" ht="15">
      <c r="AJ1477" s="14"/>
      <c r="AK1477" s="14"/>
      <c r="AL1477" s="14"/>
      <c r="AM1477" s="14"/>
    </row>
    <row r="1478" spans="36:39" ht="15">
      <c r="AJ1478" s="14"/>
      <c r="AK1478" s="14"/>
      <c r="AL1478" s="14"/>
      <c r="AM1478" s="14"/>
    </row>
    <row r="1479" spans="36:39" ht="15">
      <c r="AJ1479" s="14"/>
      <c r="AK1479" s="14"/>
      <c r="AL1479" s="14"/>
      <c r="AM1479" s="14"/>
    </row>
    <row r="1480" spans="36:39" ht="15">
      <c r="AJ1480" s="14"/>
      <c r="AK1480" s="14"/>
      <c r="AL1480" s="14"/>
      <c r="AM1480" s="14"/>
    </row>
    <row r="1481" spans="36:39" ht="15">
      <c r="AJ1481" s="14"/>
      <c r="AK1481" s="14"/>
      <c r="AL1481" s="14"/>
      <c r="AM1481" s="14"/>
    </row>
    <row r="1482" spans="36:39" ht="15">
      <c r="AJ1482" s="14"/>
      <c r="AK1482" s="14"/>
      <c r="AL1482" s="14"/>
      <c r="AM1482" s="14"/>
    </row>
    <row r="1483" spans="36:39" ht="15">
      <c r="AJ1483" s="14"/>
      <c r="AK1483" s="14"/>
      <c r="AL1483" s="14"/>
      <c r="AM1483" s="14"/>
    </row>
    <row r="1484" spans="36:39" ht="15">
      <c r="AJ1484" s="14"/>
      <c r="AK1484" s="14"/>
      <c r="AL1484" s="14"/>
      <c r="AM1484" s="14"/>
    </row>
    <row r="1485" spans="36:39" ht="15">
      <c r="AJ1485" s="14"/>
      <c r="AK1485" s="14"/>
      <c r="AL1485" s="14"/>
      <c r="AM1485" s="14"/>
    </row>
    <row r="1486" spans="36:39" ht="15">
      <c r="AJ1486" s="14"/>
      <c r="AK1486" s="14"/>
      <c r="AL1486" s="14"/>
      <c r="AM1486" s="14"/>
    </row>
    <row r="1487" spans="36:39" ht="15">
      <c r="AJ1487" s="14"/>
      <c r="AK1487" s="14"/>
      <c r="AL1487" s="14"/>
      <c r="AM1487" s="14"/>
    </row>
    <row r="1488" spans="36:39" ht="15">
      <c r="AJ1488" s="14"/>
      <c r="AK1488" s="14"/>
      <c r="AL1488" s="14"/>
      <c r="AM1488" s="14"/>
    </row>
    <row r="1489" spans="36:39" ht="15">
      <c r="AJ1489" s="14"/>
      <c r="AK1489" s="14"/>
      <c r="AL1489" s="14"/>
      <c r="AM1489" s="14"/>
    </row>
    <row r="1490" spans="36:39" ht="15">
      <c r="AJ1490" s="14"/>
      <c r="AK1490" s="14"/>
      <c r="AL1490" s="14"/>
      <c r="AM1490" s="14"/>
    </row>
    <row r="1491" spans="36:39" ht="15">
      <c r="AJ1491" s="14"/>
      <c r="AK1491" s="14"/>
      <c r="AL1491" s="14"/>
      <c r="AM1491" s="14"/>
    </row>
    <row r="1492" spans="36:39" ht="15">
      <c r="AJ1492" s="14"/>
      <c r="AK1492" s="14"/>
      <c r="AL1492" s="14"/>
      <c r="AM1492" s="14"/>
    </row>
    <row r="1493" spans="36:39" ht="15">
      <c r="AJ1493" s="14"/>
      <c r="AK1493" s="14"/>
      <c r="AL1493" s="14"/>
      <c r="AM1493" s="14"/>
    </row>
    <row r="1494" spans="36:39" ht="15">
      <c r="AJ1494" s="14"/>
      <c r="AK1494" s="14"/>
      <c r="AL1494" s="14"/>
      <c r="AM1494" s="14"/>
    </row>
    <row r="1495" spans="36:39" ht="15">
      <c r="AJ1495" s="14"/>
      <c r="AK1495" s="14"/>
      <c r="AL1495" s="14"/>
      <c r="AM1495" s="14"/>
    </row>
    <row r="1496" spans="36:39" ht="15">
      <c r="AJ1496" s="14"/>
      <c r="AK1496" s="14"/>
      <c r="AL1496" s="14"/>
      <c r="AM1496" s="14"/>
    </row>
    <row r="1497" spans="36:39" ht="15">
      <c r="AJ1497" s="14"/>
      <c r="AK1497" s="14"/>
      <c r="AL1497" s="14"/>
      <c r="AM1497" s="14"/>
    </row>
    <row r="1498" spans="36:39" ht="15">
      <c r="AJ1498" s="14"/>
      <c r="AK1498" s="14"/>
      <c r="AL1498" s="14"/>
      <c r="AM1498" s="14"/>
    </row>
    <row r="1499" spans="36:39" ht="15">
      <c r="AJ1499" s="14"/>
      <c r="AK1499" s="14"/>
      <c r="AL1499" s="14"/>
      <c r="AM1499" s="14"/>
    </row>
    <row r="1500" spans="36:39" ht="15">
      <c r="AJ1500" s="14"/>
      <c r="AK1500" s="14"/>
      <c r="AL1500" s="14"/>
      <c r="AM1500" s="14"/>
    </row>
    <row r="1501" spans="36:39" ht="15">
      <c r="AJ1501" s="14"/>
      <c r="AK1501" s="14"/>
      <c r="AL1501" s="14"/>
      <c r="AM1501" s="14"/>
    </row>
    <row r="1502" spans="36:39" ht="15">
      <c r="AJ1502" s="14"/>
      <c r="AK1502" s="14"/>
      <c r="AL1502" s="14"/>
      <c r="AM1502" s="14"/>
    </row>
    <row r="1503" spans="36:39" ht="15">
      <c r="AJ1503" s="14"/>
      <c r="AK1503" s="14"/>
      <c r="AL1503" s="14"/>
      <c r="AM1503" s="14"/>
    </row>
    <row r="1504" spans="36:39" ht="15">
      <c r="AJ1504" s="14"/>
      <c r="AK1504" s="14"/>
      <c r="AL1504" s="14"/>
      <c r="AM1504" s="14"/>
    </row>
    <row r="1505" spans="36:39" ht="15">
      <c r="AJ1505" s="14"/>
      <c r="AK1505" s="14"/>
      <c r="AL1505" s="14"/>
      <c r="AM1505" s="14"/>
    </row>
    <row r="1506" spans="36:39" ht="15">
      <c r="AJ1506" s="14"/>
      <c r="AK1506" s="14"/>
      <c r="AL1506" s="14"/>
      <c r="AM1506" s="14"/>
    </row>
    <row r="1507" spans="36:39" ht="15">
      <c r="AJ1507" s="14"/>
      <c r="AK1507" s="14"/>
      <c r="AL1507" s="14"/>
      <c r="AM1507" s="14"/>
    </row>
    <row r="1508" spans="36:39" ht="15">
      <c r="AJ1508" s="14"/>
      <c r="AK1508" s="14"/>
      <c r="AL1508" s="14"/>
      <c r="AM1508" s="14"/>
    </row>
    <row r="1509" spans="36:39" ht="15">
      <c r="AJ1509" s="14"/>
      <c r="AK1509" s="14"/>
      <c r="AL1509" s="14"/>
      <c r="AM1509" s="14"/>
    </row>
    <row r="1510" spans="36:39" ht="15">
      <c r="AJ1510" s="14"/>
      <c r="AK1510" s="14"/>
      <c r="AL1510" s="14"/>
      <c r="AM1510" s="14"/>
    </row>
    <row r="1511" spans="36:39" ht="15">
      <c r="AJ1511" s="14"/>
      <c r="AK1511" s="14"/>
      <c r="AL1511" s="14"/>
      <c r="AM1511" s="14"/>
    </row>
    <row r="1512" spans="36:39" ht="15">
      <c r="AJ1512" s="14"/>
      <c r="AK1512" s="14"/>
      <c r="AL1512" s="14"/>
      <c r="AM1512" s="14"/>
    </row>
    <row r="1513" spans="36:39" ht="15">
      <c r="AJ1513" s="14"/>
      <c r="AK1513" s="14"/>
      <c r="AL1513" s="14"/>
      <c r="AM1513" s="14"/>
    </row>
    <row r="1514" spans="36:39" ht="15">
      <c r="AJ1514" s="14"/>
      <c r="AK1514" s="14"/>
      <c r="AL1514" s="14"/>
      <c r="AM1514" s="14"/>
    </row>
    <row r="1515" spans="36:39" ht="15">
      <c r="AJ1515" s="14"/>
      <c r="AK1515" s="14"/>
      <c r="AL1515" s="14"/>
      <c r="AM1515" s="14"/>
    </row>
    <row r="1516" spans="36:39" ht="15">
      <c r="AJ1516" s="14"/>
      <c r="AK1516" s="14"/>
      <c r="AL1516" s="14"/>
      <c r="AM1516" s="14"/>
    </row>
    <row r="1517" spans="36:39" ht="15">
      <c r="AJ1517" s="14"/>
      <c r="AK1517" s="14"/>
      <c r="AL1517" s="14"/>
      <c r="AM1517" s="14"/>
    </row>
    <row r="1518" spans="36:39" ht="15">
      <c r="AJ1518" s="14"/>
      <c r="AK1518" s="14"/>
      <c r="AL1518" s="14"/>
      <c r="AM1518" s="14"/>
    </row>
    <row r="1519" spans="36:39" ht="15">
      <c r="AJ1519" s="14"/>
      <c r="AK1519" s="14"/>
      <c r="AL1519" s="14"/>
      <c r="AM1519" s="14"/>
    </row>
    <row r="1520" spans="36:39" ht="15">
      <c r="AJ1520" s="14"/>
      <c r="AK1520" s="14"/>
      <c r="AL1520" s="14"/>
      <c r="AM1520" s="14"/>
    </row>
    <row r="1521" spans="36:39" ht="15">
      <c r="AJ1521" s="14"/>
      <c r="AK1521" s="14"/>
      <c r="AL1521" s="14"/>
      <c r="AM1521" s="14"/>
    </row>
    <row r="1522" spans="36:39" ht="15">
      <c r="AJ1522" s="14"/>
      <c r="AK1522" s="14"/>
      <c r="AL1522" s="14"/>
      <c r="AM1522" s="14"/>
    </row>
    <row r="1523" spans="36:39" ht="15">
      <c r="AJ1523" s="14"/>
      <c r="AK1523" s="14"/>
      <c r="AL1523" s="14"/>
      <c r="AM1523" s="14"/>
    </row>
    <row r="1524" spans="36:39" ht="15">
      <c r="AJ1524" s="14"/>
      <c r="AK1524" s="14"/>
      <c r="AL1524" s="14"/>
      <c r="AM1524" s="14"/>
    </row>
    <row r="1525" spans="36:39" ht="15">
      <c r="AJ1525" s="14"/>
      <c r="AK1525" s="14"/>
      <c r="AL1525" s="14"/>
      <c r="AM1525" s="14"/>
    </row>
    <row r="1526" spans="36:39" ht="15">
      <c r="AJ1526" s="14"/>
      <c r="AK1526" s="14"/>
      <c r="AL1526" s="14"/>
      <c r="AM1526" s="14"/>
    </row>
    <row r="1527" spans="36:39" ht="15">
      <c r="AJ1527" s="14"/>
      <c r="AK1527" s="14"/>
      <c r="AL1527" s="14"/>
      <c r="AM1527" s="14"/>
    </row>
    <row r="1528" spans="36:39" ht="15">
      <c r="AJ1528" s="14"/>
      <c r="AK1528" s="14"/>
      <c r="AL1528" s="14"/>
      <c r="AM1528" s="14"/>
    </row>
    <row r="1529" spans="36:39" ht="15">
      <c r="AJ1529" s="14"/>
      <c r="AK1529" s="14"/>
      <c r="AL1529" s="14"/>
      <c r="AM1529" s="14"/>
    </row>
    <row r="1530" spans="36:39" ht="15">
      <c r="AJ1530" s="14"/>
      <c r="AK1530" s="14"/>
      <c r="AL1530" s="14"/>
      <c r="AM1530" s="14"/>
    </row>
    <row r="1531" spans="36:39" ht="15">
      <c r="AJ1531" s="14"/>
      <c r="AK1531" s="14"/>
      <c r="AL1531" s="14"/>
      <c r="AM1531" s="14"/>
    </row>
    <row r="1532" spans="36:39" ht="15">
      <c r="AJ1532" s="14"/>
      <c r="AK1532" s="14"/>
      <c r="AL1532" s="14"/>
      <c r="AM1532" s="14"/>
    </row>
    <row r="1533" spans="36:39" ht="15">
      <c r="AJ1533" s="14"/>
      <c r="AK1533" s="14"/>
      <c r="AL1533" s="14"/>
      <c r="AM1533" s="14"/>
    </row>
    <row r="1534" spans="36:39" ht="15">
      <c r="AJ1534" s="14"/>
      <c r="AK1534" s="14"/>
      <c r="AL1534" s="14"/>
      <c r="AM1534" s="14"/>
    </row>
    <row r="1535" spans="36:39" ht="15">
      <c r="AJ1535" s="14"/>
      <c r="AK1535" s="14"/>
      <c r="AL1535" s="14"/>
      <c r="AM1535" s="14"/>
    </row>
    <row r="1536" spans="36:39" ht="15">
      <c r="AJ1536" s="14"/>
      <c r="AK1536" s="14"/>
      <c r="AL1536" s="14"/>
      <c r="AM1536" s="14"/>
    </row>
    <row r="1537" spans="36:39" ht="15">
      <c r="AJ1537" s="14"/>
      <c r="AK1537" s="14"/>
      <c r="AL1537" s="14"/>
      <c r="AM1537" s="14"/>
    </row>
    <row r="1538" spans="36:39" ht="15">
      <c r="AJ1538" s="14"/>
      <c r="AK1538" s="14"/>
      <c r="AL1538" s="14"/>
      <c r="AM1538" s="14"/>
    </row>
    <row r="1539" spans="36:39" ht="15">
      <c r="AJ1539" s="14"/>
      <c r="AK1539" s="14"/>
      <c r="AL1539" s="14"/>
      <c r="AM1539" s="14"/>
    </row>
    <row r="1540" spans="36:39" ht="15">
      <c r="AJ1540" s="14"/>
      <c r="AK1540" s="14"/>
      <c r="AL1540" s="14"/>
      <c r="AM1540" s="14"/>
    </row>
    <row r="1541" spans="36:39" ht="15">
      <c r="AJ1541" s="14"/>
      <c r="AK1541" s="14"/>
      <c r="AL1541" s="14"/>
      <c r="AM1541" s="14"/>
    </row>
    <row r="1542" spans="36:39" ht="15">
      <c r="AJ1542" s="14"/>
      <c r="AK1542" s="14"/>
      <c r="AL1542" s="14"/>
      <c r="AM1542" s="14"/>
    </row>
    <row r="1543" spans="36:39" ht="15">
      <c r="AJ1543" s="14"/>
      <c r="AK1543" s="14"/>
      <c r="AL1543" s="14"/>
      <c r="AM1543" s="14"/>
    </row>
    <row r="1544" spans="36:39" ht="15">
      <c r="AJ1544" s="14"/>
      <c r="AK1544" s="14"/>
      <c r="AL1544" s="14"/>
      <c r="AM1544" s="14"/>
    </row>
    <row r="1545" spans="36:39" ht="15">
      <c r="AJ1545" s="14"/>
      <c r="AK1545" s="14"/>
      <c r="AL1545" s="14"/>
      <c r="AM1545" s="14"/>
    </row>
    <row r="1546" spans="36:39" ht="15">
      <c r="AJ1546" s="14"/>
      <c r="AK1546" s="14"/>
      <c r="AL1546" s="14"/>
      <c r="AM1546" s="14"/>
    </row>
    <row r="1547" spans="36:39" ht="15">
      <c r="AJ1547" s="14"/>
      <c r="AK1547" s="14"/>
      <c r="AL1547" s="14"/>
      <c r="AM1547" s="14"/>
    </row>
    <row r="1548" spans="36:39" ht="15">
      <c r="AJ1548" s="14"/>
      <c r="AK1548" s="14"/>
      <c r="AL1548" s="14"/>
      <c r="AM1548" s="14"/>
    </row>
    <row r="1549" spans="36:39" ht="15">
      <c r="AJ1549" s="14"/>
      <c r="AK1549" s="14"/>
      <c r="AL1549" s="14"/>
      <c r="AM1549" s="14"/>
    </row>
    <row r="1550" spans="36:39" ht="15">
      <c r="AJ1550" s="14"/>
      <c r="AK1550" s="14"/>
      <c r="AL1550" s="14"/>
      <c r="AM1550" s="14"/>
    </row>
    <row r="1551" spans="36:39" ht="15">
      <c r="AJ1551" s="14"/>
      <c r="AK1551" s="14"/>
      <c r="AL1551" s="14"/>
      <c r="AM1551" s="14"/>
    </row>
    <row r="1552" spans="36:39" ht="15">
      <c r="AJ1552" s="14"/>
      <c r="AK1552" s="14"/>
      <c r="AL1552" s="14"/>
      <c r="AM1552" s="14"/>
    </row>
    <row r="1553" spans="36:39" ht="15">
      <c r="AJ1553" s="14"/>
      <c r="AK1553" s="14"/>
      <c r="AL1553" s="14"/>
      <c r="AM1553" s="14"/>
    </row>
    <row r="1554" spans="36:39" ht="15">
      <c r="AJ1554" s="14"/>
      <c r="AK1554" s="14"/>
      <c r="AL1554" s="14"/>
      <c r="AM1554" s="14"/>
    </row>
    <row r="1555" spans="36:39" ht="15">
      <c r="AJ1555" s="14"/>
      <c r="AK1555" s="14"/>
      <c r="AL1555" s="14"/>
      <c r="AM1555" s="14"/>
    </row>
    <row r="1556" spans="36:39" ht="15">
      <c r="AJ1556" s="14"/>
      <c r="AK1556" s="14"/>
      <c r="AL1556" s="14"/>
      <c r="AM1556" s="14"/>
    </row>
    <row r="1557" spans="36:39" ht="15">
      <c r="AJ1557" s="14"/>
      <c r="AK1557" s="14"/>
      <c r="AL1557" s="14"/>
      <c r="AM1557" s="14"/>
    </row>
    <row r="1558" spans="36:39" ht="15">
      <c r="AJ1558" s="14"/>
      <c r="AK1558" s="14"/>
      <c r="AL1558" s="14"/>
      <c r="AM1558" s="14"/>
    </row>
    <row r="1559" spans="36:39" ht="15">
      <c r="AJ1559" s="14"/>
      <c r="AK1559" s="14"/>
      <c r="AL1559" s="14"/>
      <c r="AM1559" s="14"/>
    </row>
    <row r="1560" spans="36:39" ht="15">
      <c r="AJ1560" s="14"/>
      <c r="AK1560" s="14"/>
      <c r="AL1560" s="14"/>
      <c r="AM1560" s="14"/>
    </row>
    <row r="1561" spans="36:39" ht="15">
      <c r="AJ1561" s="14"/>
      <c r="AK1561" s="14"/>
      <c r="AL1561" s="14"/>
      <c r="AM1561" s="14"/>
    </row>
    <row r="1562" spans="36:39" ht="15">
      <c r="AJ1562" s="14"/>
      <c r="AK1562" s="14"/>
      <c r="AL1562" s="14"/>
      <c r="AM1562" s="14"/>
    </row>
    <row r="1563" spans="36:39" ht="15">
      <c r="AJ1563" s="14"/>
      <c r="AK1563" s="14"/>
      <c r="AL1563" s="14"/>
      <c r="AM1563" s="14"/>
    </row>
    <row r="1564" spans="36:39" ht="15">
      <c r="AJ1564" s="14"/>
      <c r="AK1564" s="14"/>
      <c r="AL1564" s="14"/>
      <c r="AM1564" s="14"/>
    </row>
    <row r="1565" spans="36:39" ht="15">
      <c r="AJ1565" s="14"/>
      <c r="AK1565" s="14"/>
      <c r="AL1565" s="14"/>
      <c r="AM1565" s="14"/>
    </row>
    <row r="1566" spans="36:39" ht="15">
      <c r="AJ1566" s="14"/>
      <c r="AK1566" s="14"/>
      <c r="AL1566" s="14"/>
      <c r="AM1566" s="14"/>
    </row>
    <row r="1567" spans="36:39" ht="15">
      <c r="AJ1567" s="14"/>
      <c r="AK1567" s="14"/>
      <c r="AL1567" s="14"/>
      <c r="AM1567" s="14"/>
    </row>
    <row r="1568" spans="36:39" ht="15">
      <c r="AJ1568" s="14"/>
      <c r="AK1568" s="14"/>
      <c r="AL1568" s="14"/>
      <c r="AM1568" s="14"/>
    </row>
    <row r="1569" spans="36:39" ht="15">
      <c r="AJ1569" s="14"/>
      <c r="AK1569" s="14"/>
      <c r="AL1569" s="14"/>
      <c r="AM1569" s="14"/>
    </row>
    <row r="1570" spans="36:39" ht="15">
      <c r="AJ1570" s="14"/>
      <c r="AK1570" s="14"/>
      <c r="AL1570" s="14"/>
      <c r="AM1570" s="14"/>
    </row>
    <row r="1571" spans="36:39" ht="15">
      <c r="AJ1571" s="14"/>
      <c r="AK1571" s="14"/>
      <c r="AL1571" s="14"/>
      <c r="AM1571" s="14"/>
    </row>
    <row r="1572" spans="36:39" ht="15">
      <c r="AJ1572" s="14"/>
      <c r="AK1572" s="14"/>
      <c r="AL1572" s="14"/>
      <c r="AM1572" s="14"/>
    </row>
    <row r="1573" spans="36:39" ht="15">
      <c r="AJ1573" s="14"/>
      <c r="AK1573" s="14"/>
      <c r="AL1573" s="14"/>
      <c r="AM1573" s="14"/>
    </row>
    <row r="1574" spans="36:39" ht="15">
      <c r="AJ1574" s="14"/>
      <c r="AK1574" s="14"/>
      <c r="AL1574" s="14"/>
      <c r="AM1574" s="14"/>
    </row>
    <row r="1575" spans="36:39" ht="15">
      <c r="AJ1575" s="14"/>
      <c r="AK1575" s="14"/>
      <c r="AL1575" s="14"/>
      <c r="AM1575" s="14"/>
    </row>
    <row r="1576" spans="36:39" ht="15">
      <c r="AJ1576" s="14"/>
      <c r="AK1576" s="14"/>
      <c r="AL1576" s="14"/>
      <c r="AM1576" s="14"/>
    </row>
    <row r="1577" spans="36:39" ht="15">
      <c r="AJ1577" s="14"/>
      <c r="AK1577" s="14"/>
      <c r="AL1577" s="14"/>
      <c r="AM1577" s="14"/>
    </row>
    <row r="1578" spans="36:39" ht="15">
      <c r="AJ1578" s="14"/>
      <c r="AK1578" s="14"/>
      <c r="AL1578" s="14"/>
      <c r="AM1578" s="14"/>
    </row>
    <row r="1579" spans="36:39" ht="15">
      <c r="AJ1579" s="14"/>
      <c r="AK1579" s="14"/>
      <c r="AL1579" s="14"/>
      <c r="AM1579" s="14"/>
    </row>
    <row r="1580" spans="36:39" ht="15">
      <c r="AJ1580" s="14"/>
      <c r="AK1580" s="14"/>
      <c r="AL1580" s="14"/>
      <c r="AM1580" s="14"/>
    </row>
    <row r="1581" spans="36:39" ht="15">
      <c r="AJ1581" s="14"/>
      <c r="AK1581" s="14"/>
      <c r="AL1581" s="14"/>
      <c r="AM1581" s="14"/>
    </row>
    <row r="1582" spans="36:39" ht="15">
      <c r="AJ1582" s="14"/>
      <c r="AK1582" s="14"/>
      <c r="AL1582" s="14"/>
      <c r="AM1582" s="14"/>
    </row>
    <row r="1583" spans="36:39" ht="15">
      <c r="AJ1583" s="14"/>
      <c r="AK1583" s="14"/>
      <c r="AL1583" s="14"/>
      <c r="AM1583" s="14"/>
    </row>
    <row r="1584" spans="36:39" ht="15">
      <c r="AJ1584" s="14"/>
      <c r="AK1584" s="14"/>
      <c r="AL1584" s="14"/>
      <c r="AM1584" s="14"/>
    </row>
    <row r="1585" spans="36:39" ht="15">
      <c r="AJ1585" s="14"/>
      <c r="AK1585" s="14"/>
      <c r="AL1585" s="14"/>
      <c r="AM1585" s="14"/>
    </row>
    <row r="1586" spans="36:39" ht="15">
      <c r="AJ1586" s="14"/>
      <c r="AK1586" s="14"/>
      <c r="AL1586" s="14"/>
      <c r="AM1586" s="14"/>
    </row>
    <row r="1587" spans="36:39" ht="15">
      <c r="AJ1587" s="14"/>
      <c r="AK1587" s="14"/>
      <c r="AL1587" s="14"/>
      <c r="AM1587" s="14"/>
    </row>
    <row r="1588" spans="36:39" ht="15">
      <c r="AJ1588" s="14"/>
      <c r="AK1588" s="14"/>
      <c r="AL1588" s="14"/>
      <c r="AM1588" s="14"/>
    </row>
    <row r="1589" spans="36:39" ht="15">
      <c r="AJ1589" s="14"/>
      <c r="AK1589" s="14"/>
      <c r="AL1589" s="14"/>
      <c r="AM1589" s="14"/>
    </row>
    <row r="1590" spans="36:39" ht="15">
      <c r="AJ1590" s="14"/>
      <c r="AK1590" s="14"/>
      <c r="AL1590" s="14"/>
      <c r="AM1590" s="14"/>
    </row>
    <row r="1591" spans="36:39" ht="15">
      <c r="AJ1591" s="14"/>
      <c r="AK1591" s="14"/>
      <c r="AL1591" s="14"/>
      <c r="AM1591" s="14"/>
    </row>
    <row r="1592" spans="36:39" ht="15">
      <c r="AJ1592" s="14"/>
      <c r="AK1592" s="14"/>
      <c r="AL1592" s="14"/>
      <c r="AM1592" s="14"/>
    </row>
    <row r="1593" spans="36:39" ht="15">
      <c r="AJ1593" s="14"/>
      <c r="AK1593" s="14"/>
      <c r="AL1593" s="14"/>
      <c r="AM1593" s="14"/>
    </row>
    <row r="1594" spans="36:39" ht="15">
      <c r="AJ1594" s="14"/>
      <c r="AK1594" s="14"/>
      <c r="AL1594" s="14"/>
      <c r="AM1594" s="14"/>
    </row>
    <row r="1595" spans="36:39" ht="15">
      <c r="AJ1595" s="14"/>
      <c r="AK1595" s="14"/>
      <c r="AL1595" s="14"/>
      <c r="AM1595" s="14"/>
    </row>
    <row r="1596" spans="36:39" ht="15">
      <c r="AJ1596" s="14"/>
      <c r="AK1596" s="14"/>
      <c r="AL1596" s="14"/>
      <c r="AM1596" s="14"/>
    </row>
    <row r="1597" spans="36:39" ht="15">
      <c r="AJ1597" s="14"/>
      <c r="AK1597" s="14"/>
      <c r="AL1597" s="14"/>
      <c r="AM1597" s="14"/>
    </row>
    <row r="1598" spans="36:39" ht="15">
      <c r="AJ1598" s="14"/>
      <c r="AK1598" s="14"/>
      <c r="AL1598" s="14"/>
      <c r="AM1598" s="14"/>
    </row>
    <row r="1599" spans="36:39" ht="15">
      <c r="AJ1599" s="14"/>
      <c r="AK1599" s="14"/>
      <c r="AL1599" s="14"/>
      <c r="AM1599" s="14"/>
    </row>
    <row r="1600" spans="36:39" ht="15">
      <c r="AJ1600" s="14"/>
      <c r="AK1600" s="14"/>
      <c r="AL1600" s="14"/>
      <c r="AM1600" s="14"/>
    </row>
    <row r="1601" spans="36:39" ht="15">
      <c r="AJ1601" s="14"/>
      <c r="AK1601" s="14"/>
      <c r="AL1601" s="14"/>
      <c r="AM1601" s="14"/>
    </row>
    <row r="1602" spans="36:39" ht="15">
      <c r="AJ1602" s="14"/>
      <c r="AK1602" s="14"/>
      <c r="AL1602" s="14"/>
      <c r="AM1602" s="14"/>
    </row>
    <row r="1603" spans="36:39" ht="15">
      <c r="AJ1603" s="14"/>
      <c r="AK1603" s="14"/>
      <c r="AL1603" s="14"/>
      <c r="AM1603" s="14"/>
    </row>
    <row r="1604" spans="36:39" ht="15">
      <c r="AJ1604" s="14"/>
      <c r="AK1604" s="14"/>
      <c r="AL1604" s="14"/>
      <c r="AM1604" s="14"/>
    </row>
    <row r="1605" spans="36:39" ht="15">
      <c r="AJ1605" s="14"/>
      <c r="AK1605" s="14"/>
      <c r="AL1605" s="14"/>
      <c r="AM1605" s="14"/>
    </row>
    <row r="1606" spans="36:39" ht="15">
      <c r="AJ1606" s="14"/>
      <c r="AK1606" s="14"/>
      <c r="AL1606" s="14"/>
      <c r="AM1606" s="14"/>
    </row>
    <row r="1607" spans="36:39" ht="15">
      <c r="AJ1607" s="14"/>
      <c r="AK1607" s="14"/>
      <c r="AL1607" s="14"/>
      <c r="AM1607" s="14"/>
    </row>
    <row r="1608" spans="36:39" ht="15">
      <c r="AJ1608" s="14"/>
      <c r="AK1608" s="14"/>
      <c r="AL1608" s="14"/>
      <c r="AM1608" s="14"/>
    </row>
    <row r="1609" spans="36:39" ht="15">
      <c r="AJ1609" s="14"/>
      <c r="AK1609" s="14"/>
      <c r="AL1609" s="14"/>
      <c r="AM1609" s="14"/>
    </row>
    <row r="1610" spans="36:39" ht="15">
      <c r="AJ1610" s="14"/>
      <c r="AK1610" s="14"/>
      <c r="AL1610" s="14"/>
      <c r="AM1610" s="14"/>
    </row>
    <row r="1611" spans="36:39" ht="15">
      <c r="AJ1611" s="14"/>
      <c r="AK1611" s="14"/>
      <c r="AL1611" s="14"/>
      <c r="AM1611" s="14"/>
    </row>
    <row r="1612" spans="36:39" ht="15">
      <c r="AJ1612" s="14"/>
      <c r="AK1612" s="14"/>
      <c r="AL1612" s="14"/>
      <c r="AM1612" s="14"/>
    </row>
    <row r="1613" spans="36:39" ht="15">
      <c r="AJ1613" s="14"/>
      <c r="AK1613" s="14"/>
      <c r="AL1613" s="14"/>
      <c r="AM1613" s="14"/>
    </row>
    <row r="1614" spans="36:39" ht="15">
      <c r="AJ1614" s="14"/>
      <c r="AK1614" s="14"/>
      <c r="AL1614" s="14"/>
      <c r="AM1614" s="14"/>
    </row>
    <row r="1615" spans="36:39" ht="15">
      <c r="AJ1615" s="14"/>
      <c r="AK1615" s="14"/>
      <c r="AL1615" s="14"/>
      <c r="AM1615" s="14"/>
    </row>
    <row r="1616" spans="36:39" ht="15">
      <c r="AJ1616" s="14"/>
      <c r="AK1616" s="14"/>
      <c r="AL1616" s="14"/>
      <c r="AM1616" s="14"/>
    </row>
    <row r="1617" spans="36:39" ht="15">
      <c r="AJ1617" s="14"/>
      <c r="AK1617" s="14"/>
      <c r="AL1617" s="14"/>
      <c r="AM1617" s="14"/>
    </row>
    <row r="1618" spans="36:39" ht="15">
      <c r="AJ1618" s="14"/>
      <c r="AK1618" s="14"/>
      <c r="AL1618" s="14"/>
      <c r="AM1618" s="14"/>
    </row>
    <row r="1619" spans="36:39" ht="15">
      <c r="AJ1619" s="14"/>
      <c r="AK1619" s="14"/>
      <c r="AL1619" s="14"/>
      <c r="AM1619" s="14"/>
    </row>
    <row r="1620" spans="36:39" ht="15">
      <c r="AJ1620" s="14"/>
      <c r="AK1620" s="14"/>
      <c r="AL1620" s="14"/>
      <c r="AM1620" s="14"/>
    </row>
    <row r="1621" spans="36:39" ht="15">
      <c r="AJ1621" s="14"/>
      <c r="AK1621" s="14"/>
      <c r="AL1621" s="14"/>
      <c r="AM1621" s="14"/>
    </row>
    <row r="1622" spans="36:39" ht="15">
      <c r="AJ1622" s="14"/>
      <c r="AK1622" s="14"/>
      <c r="AL1622" s="14"/>
      <c r="AM1622" s="14"/>
    </row>
    <row r="1623" spans="36:39" ht="15">
      <c r="AJ1623" s="14"/>
      <c r="AK1623" s="14"/>
      <c r="AL1623" s="14"/>
      <c r="AM1623" s="14"/>
    </row>
    <row r="1624" spans="36:39" ht="15">
      <c r="AJ1624" s="14"/>
      <c r="AK1624" s="14"/>
      <c r="AL1624" s="14"/>
      <c r="AM1624" s="14"/>
    </row>
    <row r="1625" spans="36:39" ht="15">
      <c r="AJ1625" s="14"/>
      <c r="AK1625" s="14"/>
      <c r="AL1625" s="14"/>
      <c r="AM1625" s="14"/>
    </row>
    <row r="1626" spans="36:39" ht="15">
      <c r="AJ1626" s="14"/>
      <c r="AK1626" s="14"/>
      <c r="AL1626" s="14"/>
      <c r="AM1626" s="14"/>
    </row>
    <row r="1627" spans="36:39" ht="15">
      <c r="AJ1627" s="14"/>
      <c r="AK1627" s="14"/>
      <c r="AL1627" s="14"/>
      <c r="AM1627" s="14"/>
    </row>
    <row r="1628" spans="36:39" ht="15">
      <c r="AJ1628" s="14"/>
      <c r="AK1628" s="14"/>
      <c r="AL1628" s="14"/>
      <c r="AM1628" s="14"/>
    </row>
    <row r="1629" spans="36:39" ht="15">
      <c r="AJ1629" s="14"/>
      <c r="AK1629" s="14"/>
      <c r="AL1629" s="14"/>
      <c r="AM1629" s="14"/>
    </row>
    <row r="1630" spans="36:39" ht="15">
      <c r="AJ1630" s="14"/>
      <c r="AK1630" s="14"/>
      <c r="AL1630" s="14"/>
      <c r="AM1630" s="14"/>
    </row>
    <row r="1631" spans="36:39" ht="15">
      <c r="AJ1631" s="14"/>
      <c r="AK1631" s="14"/>
      <c r="AL1631" s="14"/>
      <c r="AM1631" s="14"/>
    </row>
    <row r="1632" spans="36:39" ht="15">
      <c r="AJ1632" s="14"/>
      <c r="AK1632" s="14"/>
      <c r="AL1632" s="14"/>
      <c r="AM1632" s="14"/>
    </row>
    <row r="1633" spans="36:39" ht="15">
      <c r="AJ1633" s="14"/>
      <c r="AK1633" s="14"/>
      <c r="AL1633" s="14"/>
      <c r="AM1633" s="14"/>
    </row>
    <row r="1634" spans="36:39" ht="15">
      <c r="AJ1634" s="14"/>
      <c r="AK1634" s="14"/>
      <c r="AL1634" s="14"/>
      <c r="AM1634" s="14"/>
    </row>
    <row r="1635" spans="36:39" ht="15">
      <c r="AJ1635" s="14"/>
      <c r="AK1635" s="14"/>
      <c r="AL1635" s="14"/>
      <c r="AM1635" s="14"/>
    </row>
    <row r="1636" spans="36:39" ht="15">
      <c r="AJ1636" s="14"/>
      <c r="AK1636" s="14"/>
      <c r="AL1636" s="14"/>
      <c r="AM1636" s="14"/>
    </row>
    <row r="1637" spans="36:39" ht="15">
      <c r="AJ1637" s="14"/>
      <c r="AK1637" s="14"/>
      <c r="AL1637" s="14"/>
      <c r="AM1637" s="14"/>
    </row>
    <row r="1638" spans="36:39" ht="15">
      <c r="AJ1638" s="14"/>
      <c r="AK1638" s="14"/>
      <c r="AL1638" s="14"/>
      <c r="AM1638" s="14"/>
    </row>
    <row r="1639" spans="36:39" ht="15">
      <c r="AJ1639" s="14"/>
      <c r="AK1639" s="14"/>
      <c r="AL1639" s="14"/>
      <c r="AM1639" s="14"/>
    </row>
    <row r="1640" spans="36:39" ht="15">
      <c r="AJ1640" s="14"/>
      <c r="AK1640" s="14"/>
      <c r="AL1640" s="14"/>
      <c r="AM1640" s="14"/>
    </row>
    <row r="1641" spans="36:39" ht="15">
      <c r="AJ1641" s="14"/>
      <c r="AK1641" s="14"/>
      <c r="AL1641" s="14"/>
      <c r="AM1641" s="14"/>
    </row>
    <row r="1642" spans="36:39" ht="15">
      <c r="AJ1642" s="14"/>
      <c r="AK1642" s="14"/>
      <c r="AL1642" s="14"/>
      <c r="AM1642" s="14"/>
    </row>
    <row r="1643" spans="36:39" ht="15">
      <c r="AJ1643" s="14"/>
      <c r="AK1643" s="14"/>
      <c r="AL1643" s="14"/>
      <c r="AM1643" s="14"/>
    </row>
    <row r="1644" spans="36:39" ht="15">
      <c r="AJ1644" s="14"/>
      <c r="AK1644" s="14"/>
      <c r="AL1644" s="14"/>
      <c r="AM1644" s="14"/>
    </row>
    <row r="1645" spans="36:39" ht="15">
      <c r="AJ1645" s="14"/>
      <c r="AK1645" s="14"/>
      <c r="AL1645" s="14"/>
      <c r="AM1645" s="14"/>
    </row>
    <row r="1646" spans="36:39" ht="15">
      <c r="AJ1646" s="14"/>
      <c r="AK1646" s="14"/>
      <c r="AL1646" s="14"/>
      <c r="AM1646" s="14"/>
    </row>
    <row r="1647" spans="36:39" ht="15">
      <c r="AJ1647" s="14"/>
      <c r="AK1647" s="14"/>
      <c r="AL1647" s="14"/>
      <c r="AM1647" s="14"/>
    </row>
    <row r="1648" spans="36:39" ht="15">
      <c r="AJ1648" s="14"/>
      <c r="AK1648" s="14"/>
      <c r="AL1648" s="14"/>
      <c r="AM1648" s="14"/>
    </row>
    <row r="1649" spans="36:39" ht="15">
      <c r="AJ1649" s="14"/>
      <c r="AK1649" s="14"/>
      <c r="AL1649" s="14"/>
      <c r="AM1649" s="14"/>
    </row>
    <row r="1650" spans="36:39" ht="15">
      <c r="AJ1650" s="14"/>
      <c r="AK1650" s="14"/>
      <c r="AL1650" s="14"/>
      <c r="AM1650" s="14"/>
    </row>
    <row r="1651" spans="36:39" ht="15">
      <c r="AJ1651" s="14"/>
      <c r="AK1651" s="14"/>
      <c r="AL1651" s="14"/>
      <c r="AM1651" s="14"/>
    </row>
    <row r="1652" spans="36:39" ht="15">
      <c r="AJ1652" s="14"/>
      <c r="AK1652" s="14"/>
      <c r="AL1652" s="14"/>
      <c r="AM1652" s="14"/>
    </row>
    <row r="1653" spans="36:39" ht="15">
      <c r="AJ1653" s="14"/>
      <c r="AK1653" s="14"/>
      <c r="AL1653" s="14"/>
      <c r="AM1653" s="14"/>
    </row>
    <row r="1654" spans="36:39" ht="15">
      <c r="AJ1654" s="14"/>
      <c r="AK1654" s="14"/>
      <c r="AL1654" s="14"/>
      <c r="AM1654" s="14"/>
    </row>
    <row r="1655" spans="36:39" ht="15">
      <c r="AJ1655" s="14"/>
      <c r="AK1655" s="14"/>
      <c r="AL1655" s="14"/>
      <c r="AM1655" s="14"/>
    </row>
    <row r="1656" spans="36:39" ht="15">
      <c r="AJ1656" s="14"/>
      <c r="AK1656" s="14"/>
      <c r="AL1656" s="14"/>
      <c r="AM1656" s="14"/>
    </row>
    <row r="1657" spans="36:39" ht="15">
      <c r="AJ1657" s="14"/>
      <c r="AK1657" s="14"/>
      <c r="AL1657" s="14"/>
      <c r="AM1657" s="14"/>
    </row>
    <row r="1658" spans="36:39" ht="15">
      <c r="AJ1658" s="14"/>
      <c r="AK1658" s="14"/>
      <c r="AL1658" s="14"/>
      <c r="AM1658" s="14"/>
    </row>
    <row r="1659" spans="36:39" ht="15">
      <c r="AJ1659" s="14"/>
      <c r="AK1659" s="14"/>
      <c r="AL1659" s="14"/>
      <c r="AM1659" s="14"/>
    </row>
    <row r="1660" spans="36:39" ht="15">
      <c r="AJ1660" s="14"/>
      <c r="AK1660" s="14"/>
      <c r="AL1660" s="14"/>
      <c r="AM1660" s="14"/>
    </row>
    <row r="1661" spans="36:39" ht="15">
      <c r="AJ1661" s="14"/>
      <c r="AK1661" s="14"/>
      <c r="AL1661" s="14"/>
      <c r="AM1661" s="14"/>
    </row>
    <row r="1662" spans="36:39" ht="15">
      <c r="AJ1662" s="14"/>
      <c r="AK1662" s="14"/>
      <c r="AL1662" s="14"/>
      <c r="AM1662" s="14"/>
    </row>
    <row r="1663" spans="36:39" ht="15">
      <c r="AJ1663" s="14"/>
      <c r="AK1663" s="14"/>
      <c r="AL1663" s="14"/>
      <c r="AM1663" s="14"/>
    </row>
    <row r="1664" spans="36:39" ht="15">
      <c r="AJ1664" s="14"/>
      <c r="AK1664" s="14"/>
      <c r="AL1664" s="14"/>
      <c r="AM1664" s="14"/>
    </row>
    <row r="1665" spans="36:39" ht="15">
      <c r="AJ1665" s="14"/>
      <c r="AK1665" s="14"/>
      <c r="AL1665" s="14"/>
      <c r="AM1665" s="14"/>
    </row>
    <row r="1666" spans="36:39" ht="15">
      <c r="AJ1666" s="14"/>
      <c r="AK1666" s="14"/>
      <c r="AL1666" s="14"/>
      <c r="AM1666" s="14"/>
    </row>
    <row r="1667" spans="36:39" ht="15">
      <c r="AJ1667" s="14"/>
      <c r="AK1667" s="14"/>
      <c r="AL1667" s="14"/>
      <c r="AM1667" s="14"/>
    </row>
    <row r="1668" spans="36:39" ht="15">
      <c r="AJ1668" s="14"/>
      <c r="AK1668" s="14"/>
      <c r="AL1668" s="14"/>
      <c r="AM1668" s="14"/>
    </row>
    <row r="1669" spans="36:39" ht="15">
      <c r="AJ1669" s="14"/>
      <c r="AK1669" s="14"/>
      <c r="AL1669" s="14"/>
      <c r="AM1669" s="14"/>
    </row>
    <row r="1670" spans="36:39" ht="15">
      <c r="AJ1670" s="14"/>
      <c r="AK1670" s="14"/>
      <c r="AL1670" s="14"/>
      <c r="AM1670" s="14"/>
    </row>
    <row r="1671" spans="36:39" ht="15">
      <c r="AJ1671" s="14"/>
      <c r="AK1671" s="14"/>
      <c r="AL1671" s="14"/>
      <c r="AM1671" s="14"/>
    </row>
    <row r="1672" spans="36:39" ht="15">
      <c r="AJ1672" s="14"/>
      <c r="AK1672" s="14"/>
      <c r="AL1672" s="14"/>
      <c r="AM1672" s="14"/>
    </row>
    <row r="1673" spans="36:39" ht="15">
      <c r="AJ1673" s="14"/>
      <c r="AK1673" s="14"/>
      <c r="AL1673" s="14"/>
      <c r="AM1673" s="14"/>
    </row>
    <row r="1674" spans="36:39" ht="15">
      <c r="AJ1674" s="14"/>
      <c r="AK1674" s="14"/>
      <c r="AL1674" s="14"/>
      <c r="AM1674" s="14"/>
    </row>
    <row r="1675" spans="36:39" ht="15">
      <c r="AJ1675" s="14"/>
      <c r="AK1675" s="14"/>
      <c r="AL1675" s="14"/>
      <c r="AM1675" s="14"/>
    </row>
    <row r="1676" spans="36:39" ht="15">
      <c r="AJ1676" s="14"/>
      <c r="AK1676" s="14"/>
      <c r="AL1676" s="14"/>
      <c r="AM1676" s="14"/>
    </row>
    <row r="1677" spans="36:39" ht="15">
      <c r="AJ1677" s="14"/>
      <c r="AK1677" s="14"/>
      <c r="AL1677" s="14"/>
      <c r="AM1677" s="14"/>
    </row>
    <row r="1678" spans="36:39" ht="15">
      <c r="AJ1678" s="14"/>
      <c r="AK1678" s="14"/>
      <c r="AL1678" s="14"/>
      <c r="AM1678" s="14"/>
    </row>
    <row r="1679" spans="36:39" ht="15">
      <c r="AJ1679" s="14"/>
      <c r="AK1679" s="14"/>
      <c r="AL1679" s="14"/>
      <c r="AM1679" s="14"/>
    </row>
    <row r="1680" spans="36:39" ht="15">
      <c r="AJ1680" s="14"/>
      <c r="AK1680" s="14"/>
      <c r="AL1680" s="14"/>
      <c r="AM1680" s="14"/>
    </row>
    <row r="1681" spans="36:39" ht="15">
      <c r="AJ1681" s="14"/>
      <c r="AK1681" s="14"/>
      <c r="AL1681" s="14"/>
      <c r="AM1681" s="14"/>
    </row>
    <row r="1682" spans="36:39" ht="15">
      <c r="AJ1682" s="14"/>
      <c r="AK1682" s="14"/>
      <c r="AL1682" s="14"/>
      <c r="AM1682" s="14"/>
    </row>
    <row r="1683" spans="36:39" ht="15">
      <c r="AJ1683" s="14"/>
      <c r="AK1683" s="14"/>
      <c r="AL1683" s="14"/>
      <c r="AM1683" s="14"/>
    </row>
    <row r="1684" spans="36:39" ht="15">
      <c r="AJ1684" s="14"/>
      <c r="AK1684" s="14"/>
      <c r="AL1684" s="14"/>
      <c r="AM1684" s="14"/>
    </row>
    <row r="1685" spans="36:39" ht="15">
      <c r="AJ1685" s="14"/>
      <c r="AK1685" s="14"/>
      <c r="AL1685" s="14"/>
      <c r="AM1685" s="14"/>
    </row>
    <row r="1686" spans="36:39" ht="15">
      <c r="AJ1686" s="14"/>
      <c r="AK1686" s="14"/>
      <c r="AL1686" s="14"/>
      <c r="AM1686" s="14"/>
    </row>
    <row r="1687" spans="36:39" ht="15">
      <c r="AJ1687" s="14"/>
      <c r="AK1687" s="14"/>
      <c r="AL1687" s="14"/>
      <c r="AM1687" s="14"/>
    </row>
    <row r="1688" spans="36:39" ht="15">
      <c r="AJ1688" s="14"/>
      <c r="AK1688" s="14"/>
      <c r="AL1688" s="14"/>
      <c r="AM1688" s="14"/>
    </row>
    <row r="1689" spans="36:39" ht="15">
      <c r="AJ1689" s="14"/>
      <c r="AK1689" s="14"/>
      <c r="AL1689" s="14"/>
      <c r="AM1689" s="14"/>
    </row>
    <row r="1690" spans="36:39" ht="15">
      <c r="AJ1690" s="14"/>
      <c r="AK1690" s="14"/>
      <c r="AL1690" s="14"/>
      <c r="AM1690" s="14"/>
    </row>
    <row r="1691" spans="36:39" ht="15">
      <c r="AJ1691" s="14"/>
      <c r="AK1691" s="14"/>
      <c r="AL1691" s="14"/>
      <c r="AM1691" s="14"/>
    </row>
    <row r="1692" spans="36:39" ht="15">
      <c r="AJ1692" s="14"/>
      <c r="AK1692" s="14"/>
      <c r="AL1692" s="14"/>
      <c r="AM1692" s="14"/>
    </row>
    <row r="1693" spans="36:39" ht="15">
      <c r="AJ1693" s="14"/>
      <c r="AK1693" s="14"/>
      <c r="AL1693" s="14"/>
      <c r="AM1693" s="14"/>
    </row>
    <row r="1694" spans="36:39" ht="15">
      <c r="AJ1694" s="14"/>
      <c r="AK1694" s="14"/>
      <c r="AL1694" s="14"/>
      <c r="AM1694" s="14"/>
    </row>
    <row r="1695" spans="36:39" ht="15">
      <c r="AJ1695" s="14"/>
      <c r="AK1695" s="14"/>
      <c r="AL1695" s="14"/>
      <c r="AM1695" s="14"/>
    </row>
    <row r="1696" spans="36:39" ht="15">
      <c r="AJ1696" s="14"/>
      <c r="AK1696" s="14"/>
      <c r="AL1696" s="14"/>
      <c r="AM1696" s="14"/>
    </row>
    <row r="1697" spans="36:39" ht="15">
      <c r="AJ1697" s="14"/>
      <c r="AK1697" s="14"/>
      <c r="AL1697" s="14"/>
      <c r="AM1697" s="14"/>
    </row>
    <row r="1698" spans="36:39" ht="15">
      <c r="AJ1698" s="14"/>
      <c r="AK1698" s="14"/>
      <c r="AL1698" s="14"/>
      <c r="AM1698" s="14"/>
    </row>
    <row r="1699" spans="36:39" ht="15">
      <c r="AJ1699" s="14"/>
      <c r="AK1699" s="14"/>
      <c r="AL1699" s="14"/>
      <c r="AM1699" s="14"/>
    </row>
    <row r="1700" spans="36:39" ht="15">
      <c r="AJ1700" s="14"/>
      <c r="AK1700" s="14"/>
      <c r="AL1700" s="14"/>
      <c r="AM1700" s="14"/>
    </row>
    <row r="1701" spans="36:39" ht="15">
      <c r="AJ1701" s="14"/>
      <c r="AK1701" s="14"/>
      <c r="AL1701" s="14"/>
      <c r="AM1701" s="14"/>
    </row>
    <row r="1702" spans="36:39" ht="15">
      <c r="AJ1702" s="14"/>
      <c r="AK1702" s="14"/>
      <c r="AL1702" s="14"/>
      <c r="AM1702" s="14"/>
    </row>
    <row r="1703" spans="36:39" ht="15">
      <c r="AJ1703" s="14"/>
      <c r="AK1703" s="14"/>
      <c r="AL1703" s="14"/>
      <c r="AM1703" s="14"/>
    </row>
    <row r="1704" spans="36:39" ht="15">
      <c r="AJ1704" s="14"/>
      <c r="AK1704" s="14"/>
      <c r="AL1704" s="14"/>
      <c r="AM1704" s="14"/>
    </row>
    <row r="1705" spans="36:39" ht="15">
      <c r="AJ1705" s="14"/>
      <c r="AK1705" s="14"/>
      <c r="AL1705" s="14"/>
      <c r="AM1705" s="14"/>
    </row>
    <row r="1706" spans="36:39" ht="15">
      <c r="AJ1706" s="14"/>
      <c r="AK1706" s="14"/>
      <c r="AL1706" s="14"/>
      <c r="AM1706" s="14"/>
    </row>
    <row r="1707" spans="36:39" ht="15">
      <c r="AJ1707" s="14"/>
      <c r="AK1707" s="14"/>
      <c r="AL1707" s="14"/>
      <c r="AM1707" s="14"/>
    </row>
    <row r="1708" spans="36:39" ht="15">
      <c r="AJ1708" s="14"/>
      <c r="AK1708" s="14"/>
      <c r="AL1708" s="14"/>
      <c r="AM1708" s="14"/>
    </row>
    <row r="1709" spans="36:39" ht="15">
      <c r="AJ1709" s="14"/>
      <c r="AK1709" s="14"/>
      <c r="AL1709" s="14"/>
      <c r="AM1709" s="14"/>
    </row>
    <row r="1710" spans="36:39" ht="15">
      <c r="AJ1710" s="14"/>
      <c r="AK1710" s="14"/>
      <c r="AL1710" s="14"/>
      <c r="AM1710" s="14"/>
    </row>
    <row r="1711" spans="36:39" ht="15">
      <c r="AJ1711" s="14"/>
      <c r="AK1711" s="14"/>
      <c r="AL1711" s="14"/>
      <c r="AM1711" s="14"/>
    </row>
    <row r="1712" spans="36:39" ht="15">
      <c r="AJ1712" s="14"/>
      <c r="AK1712" s="14"/>
      <c r="AL1712" s="14"/>
      <c r="AM1712" s="14"/>
    </row>
    <row r="1713" spans="36:39" ht="15">
      <c r="AJ1713" s="14"/>
      <c r="AK1713" s="14"/>
      <c r="AL1713" s="14"/>
      <c r="AM1713" s="14"/>
    </row>
    <row r="1714" spans="36:39" ht="15">
      <c r="AJ1714" s="14"/>
      <c r="AK1714" s="14"/>
      <c r="AL1714" s="14"/>
      <c r="AM1714" s="14"/>
    </row>
    <row r="1715" spans="36:39" ht="15">
      <c r="AJ1715" s="14"/>
      <c r="AK1715" s="14"/>
      <c r="AL1715" s="14"/>
      <c r="AM1715" s="14"/>
    </row>
    <row r="1716" spans="36:39" ht="15">
      <c r="AJ1716" s="14"/>
      <c r="AK1716" s="14"/>
      <c r="AL1716" s="14"/>
      <c r="AM1716" s="14"/>
    </row>
    <row r="1717" spans="36:39" ht="15">
      <c r="AJ1717" s="14"/>
      <c r="AK1717" s="14"/>
      <c r="AL1717" s="14"/>
      <c r="AM1717" s="14"/>
    </row>
    <row r="1718" spans="36:39" ht="15">
      <c r="AJ1718" s="14"/>
      <c r="AK1718" s="14"/>
      <c r="AL1718" s="14"/>
      <c r="AM1718" s="14"/>
    </row>
    <row r="1719" spans="36:39" ht="15">
      <c r="AJ1719" s="14"/>
      <c r="AK1719" s="14"/>
      <c r="AL1719" s="14"/>
      <c r="AM1719" s="14"/>
    </row>
    <row r="1720" spans="36:39" ht="15">
      <c r="AJ1720" s="14"/>
      <c r="AK1720" s="14"/>
      <c r="AL1720" s="14"/>
      <c r="AM1720" s="14"/>
    </row>
    <row r="1721" spans="36:39" ht="15">
      <c r="AJ1721" s="14"/>
      <c r="AK1721" s="14"/>
      <c r="AL1721" s="14"/>
      <c r="AM1721" s="14"/>
    </row>
    <row r="1722" spans="36:39" ht="15">
      <c r="AJ1722" s="14"/>
      <c r="AK1722" s="14"/>
      <c r="AL1722" s="14"/>
      <c r="AM1722" s="14"/>
    </row>
    <row r="1723" spans="36:39" ht="15">
      <c r="AJ1723" s="14"/>
      <c r="AK1723" s="14"/>
      <c r="AL1723" s="14"/>
      <c r="AM1723" s="14"/>
    </row>
    <row r="1724" spans="36:39" ht="15">
      <c r="AJ1724" s="14"/>
      <c r="AK1724" s="14"/>
      <c r="AL1724" s="14"/>
      <c r="AM1724" s="14"/>
    </row>
    <row r="1725" spans="36:39" ht="15">
      <c r="AJ1725" s="14"/>
      <c r="AK1725" s="14"/>
      <c r="AL1725" s="14"/>
      <c r="AM1725" s="14"/>
    </row>
    <row r="1726" spans="36:39" ht="15">
      <c r="AJ1726" s="14"/>
      <c r="AK1726" s="14"/>
      <c r="AL1726" s="14"/>
      <c r="AM1726" s="14"/>
    </row>
    <row r="1727" spans="36:39" ht="15">
      <c r="AJ1727" s="14"/>
      <c r="AK1727" s="14"/>
      <c r="AL1727" s="14"/>
      <c r="AM1727" s="14"/>
    </row>
    <row r="1728" spans="36:39" ht="15">
      <c r="AJ1728" s="14"/>
      <c r="AK1728" s="14"/>
      <c r="AL1728" s="14"/>
      <c r="AM1728" s="14"/>
    </row>
    <row r="1729" spans="36:39" ht="15">
      <c r="AJ1729" s="14"/>
      <c r="AK1729" s="14"/>
      <c r="AL1729" s="14"/>
      <c r="AM1729" s="14"/>
    </row>
    <row r="1730" spans="36:39" ht="15">
      <c r="AJ1730" s="14"/>
      <c r="AK1730" s="14"/>
      <c r="AL1730" s="14"/>
      <c r="AM1730" s="14"/>
    </row>
    <row r="1731" spans="36:39" ht="15">
      <c r="AJ1731" s="14"/>
      <c r="AK1731" s="14"/>
      <c r="AL1731" s="14"/>
      <c r="AM1731" s="14"/>
    </row>
    <row r="1732" spans="36:39" ht="15">
      <c r="AJ1732" s="14"/>
      <c r="AK1732" s="14"/>
      <c r="AL1732" s="14"/>
      <c r="AM1732" s="14"/>
    </row>
    <row r="1733" spans="36:39" ht="15">
      <c r="AJ1733" s="14"/>
      <c r="AK1733" s="14"/>
      <c r="AL1733" s="14"/>
      <c r="AM1733" s="14"/>
    </row>
    <row r="1734" spans="36:39" ht="15">
      <c r="AJ1734" s="14"/>
      <c r="AK1734" s="14"/>
      <c r="AL1734" s="14"/>
      <c r="AM1734" s="14"/>
    </row>
    <row r="1735" spans="36:39" ht="15">
      <c r="AJ1735" s="14"/>
      <c r="AK1735" s="14"/>
      <c r="AL1735" s="14"/>
      <c r="AM1735" s="14"/>
    </row>
    <row r="1736" spans="36:39" ht="15">
      <c r="AJ1736" s="14"/>
      <c r="AK1736" s="14"/>
      <c r="AL1736" s="14"/>
      <c r="AM1736" s="14"/>
    </row>
    <row r="1737" spans="36:39" ht="15">
      <c r="AJ1737" s="14"/>
      <c r="AK1737" s="14"/>
      <c r="AL1737" s="14"/>
      <c r="AM1737" s="14"/>
    </row>
    <row r="1738" spans="36:39" ht="15">
      <c r="AJ1738" s="14"/>
      <c r="AK1738" s="14"/>
      <c r="AL1738" s="14"/>
      <c r="AM1738" s="14"/>
    </row>
    <row r="1739" spans="36:39" ht="15">
      <c r="AJ1739" s="14"/>
      <c r="AK1739" s="14"/>
      <c r="AL1739" s="14"/>
      <c r="AM1739" s="14"/>
    </row>
    <row r="1740" spans="36:39" ht="15">
      <c r="AJ1740" s="14"/>
      <c r="AK1740" s="14"/>
      <c r="AL1740" s="14"/>
      <c r="AM1740" s="14"/>
    </row>
    <row r="1741" spans="36:39" ht="15">
      <c r="AJ1741" s="14"/>
      <c r="AK1741" s="14"/>
      <c r="AL1741" s="14"/>
      <c r="AM1741" s="14"/>
    </row>
    <row r="1742" spans="36:39" ht="15">
      <c r="AJ1742" s="14"/>
      <c r="AK1742" s="14"/>
      <c r="AL1742" s="14"/>
      <c r="AM1742" s="14"/>
    </row>
    <row r="1743" spans="36:39" ht="15">
      <c r="AJ1743" s="14"/>
      <c r="AK1743" s="14"/>
      <c r="AL1743" s="14"/>
      <c r="AM1743" s="14"/>
    </row>
    <row r="1744" spans="36:39" ht="15">
      <c r="AJ1744" s="14"/>
      <c r="AK1744" s="14"/>
      <c r="AL1744" s="14"/>
      <c r="AM1744" s="14"/>
    </row>
    <row r="1745" spans="36:39" ht="15">
      <c r="AJ1745" s="14"/>
      <c r="AK1745" s="14"/>
      <c r="AL1745" s="14"/>
      <c r="AM1745" s="14"/>
    </row>
    <row r="1746" spans="36:39" ht="15">
      <c r="AJ1746" s="14"/>
      <c r="AK1746" s="14"/>
      <c r="AL1746" s="14"/>
      <c r="AM1746" s="14"/>
    </row>
    <row r="1747" spans="36:39" ht="15">
      <c r="AJ1747" s="14"/>
      <c r="AK1747" s="14"/>
      <c r="AL1747" s="14"/>
      <c r="AM1747" s="14"/>
    </row>
    <row r="1748" spans="36:39" ht="15">
      <c r="AJ1748" s="14"/>
      <c r="AK1748" s="14"/>
      <c r="AL1748" s="14"/>
      <c r="AM1748" s="14"/>
    </row>
    <row r="1749" spans="36:39" ht="15">
      <c r="AJ1749" s="14"/>
      <c r="AK1749" s="14"/>
      <c r="AL1749" s="14"/>
      <c r="AM1749" s="14"/>
    </row>
    <row r="1750" spans="36:39" ht="15">
      <c r="AJ1750" s="14"/>
      <c r="AK1750" s="14"/>
      <c r="AL1750" s="14"/>
      <c r="AM1750" s="14"/>
    </row>
    <row r="1751" spans="36:39" ht="15">
      <c r="AJ1751" s="14"/>
      <c r="AK1751" s="14"/>
      <c r="AL1751" s="14"/>
      <c r="AM1751" s="14"/>
    </row>
    <row r="1752" spans="36:39" ht="15">
      <c r="AJ1752" s="14"/>
      <c r="AK1752" s="14"/>
      <c r="AL1752" s="14"/>
      <c r="AM1752" s="14"/>
    </row>
    <row r="1753" spans="36:39" ht="15">
      <c r="AJ1753" s="14"/>
      <c r="AK1753" s="14"/>
      <c r="AL1753" s="14"/>
      <c r="AM1753" s="14"/>
    </row>
    <row r="1754" spans="36:39" ht="15">
      <c r="AJ1754" s="14"/>
      <c r="AK1754" s="14"/>
      <c r="AL1754" s="14"/>
      <c r="AM1754" s="14"/>
    </row>
    <row r="1755" spans="36:39" ht="15">
      <c r="AJ1755" s="14"/>
      <c r="AK1755" s="14"/>
      <c r="AL1755" s="14"/>
      <c r="AM1755" s="14"/>
    </row>
    <row r="1756" spans="36:39" ht="15">
      <c r="AJ1756" s="14"/>
      <c r="AK1756" s="14"/>
      <c r="AL1756" s="14"/>
      <c r="AM1756" s="14"/>
    </row>
    <row r="1757" spans="36:39" ht="15">
      <c r="AJ1757" s="14"/>
      <c r="AK1757" s="14"/>
      <c r="AL1757" s="14"/>
      <c r="AM1757" s="14"/>
    </row>
    <row r="1758" spans="36:39" ht="15">
      <c r="AJ1758" s="14"/>
      <c r="AK1758" s="14"/>
      <c r="AL1758" s="14"/>
      <c r="AM1758" s="14"/>
    </row>
    <row r="1759" spans="36:39" ht="15">
      <c r="AJ1759" s="14"/>
      <c r="AK1759" s="14"/>
      <c r="AL1759" s="14"/>
      <c r="AM1759" s="14"/>
    </row>
    <row r="1760" spans="36:39" ht="15">
      <c r="AJ1760" s="14"/>
      <c r="AK1760" s="14"/>
      <c r="AL1760" s="14"/>
      <c r="AM1760" s="14"/>
    </row>
    <row r="1761" spans="36:39" ht="15">
      <c r="AJ1761" s="14"/>
      <c r="AK1761" s="14"/>
      <c r="AL1761" s="14"/>
      <c r="AM1761" s="14"/>
    </row>
    <row r="1762" spans="36:39" ht="15">
      <c r="AJ1762" s="14"/>
      <c r="AK1762" s="14"/>
      <c r="AL1762" s="14"/>
      <c r="AM1762" s="14"/>
    </row>
    <row r="1763" spans="36:39" ht="15">
      <c r="AJ1763" s="14"/>
      <c r="AK1763" s="14"/>
      <c r="AL1763" s="14"/>
      <c r="AM1763" s="14"/>
    </row>
    <row r="1764" spans="36:39" ht="15">
      <c r="AJ1764" s="14"/>
      <c r="AK1764" s="14"/>
      <c r="AL1764" s="14"/>
      <c r="AM1764" s="14"/>
    </row>
    <row r="1765" spans="36:39" ht="15">
      <c r="AJ1765" s="14"/>
      <c r="AK1765" s="14"/>
      <c r="AL1765" s="14"/>
      <c r="AM1765" s="14"/>
    </row>
    <row r="1766" spans="36:39" ht="15">
      <c r="AJ1766" s="14"/>
      <c r="AK1766" s="14"/>
      <c r="AL1766" s="14"/>
      <c r="AM1766" s="14"/>
    </row>
    <row r="1767" spans="36:39" ht="15">
      <c r="AJ1767" s="14"/>
      <c r="AK1767" s="14"/>
      <c r="AL1767" s="14"/>
      <c r="AM1767" s="14"/>
    </row>
    <row r="1768" spans="36:39" ht="15">
      <c r="AJ1768" s="14"/>
      <c r="AK1768" s="14"/>
      <c r="AL1768" s="14"/>
      <c r="AM1768" s="14"/>
    </row>
    <row r="1769" spans="36:39" ht="15">
      <c r="AJ1769" s="14"/>
      <c r="AK1769" s="14"/>
      <c r="AL1769" s="14"/>
      <c r="AM1769" s="14"/>
    </row>
    <row r="1770" spans="36:39" ht="15">
      <c r="AJ1770" s="14"/>
      <c r="AK1770" s="14"/>
      <c r="AL1770" s="14"/>
      <c r="AM1770" s="14"/>
    </row>
    <row r="1771" spans="36:39" ht="15">
      <c r="AJ1771" s="14"/>
      <c r="AK1771" s="14"/>
      <c r="AL1771" s="14"/>
      <c r="AM1771" s="14"/>
    </row>
    <row r="1772" spans="36:39" ht="15">
      <c r="AJ1772" s="14"/>
      <c r="AK1772" s="14"/>
      <c r="AL1772" s="14"/>
      <c r="AM1772" s="14"/>
    </row>
    <row r="1773" spans="36:39" ht="15">
      <c r="AJ1773" s="14"/>
      <c r="AK1773" s="14"/>
      <c r="AL1773" s="14"/>
      <c r="AM1773" s="14"/>
    </row>
    <row r="1774" spans="36:39" ht="15">
      <c r="AJ1774" s="14"/>
      <c r="AK1774" s="14"/>
      <c r="AL1774" s="14"/>
      <c r="AM1774" s="14"/>
    </row>
    <row r="1775" spans="36:39" ht="15">
      <c r="AJ1775" s="14"/>
      <c r="AK1775" s="14"/>
      <c r="AL1775" s="14"/>
      <c r="AM1775" s="14"/>
    </row>
    <row r="1776" spans="36:39" ht="15">
      <c r="AJ1776" s="14"/>
      <c r="AK1776" s="14"/>
      <c r="AL1776" s="14"/>
      <c r="AM1776" s="14"/>
    </row>
    <row r="1777" spans="36:39" ht="15">
      <c r="AJ1777" s="14"/>
      <c r="AK1777" s="14"/>
      <c r="AL1777" s="14"/>
      <c r="AM1777" s="14"/>
    </row>
    <row r="1778" spans="36:39" ht="15">
      <c r="AJ1778" s="14"/>
      <c r="AK1778" s="14"/>
      <c r="AL1778" s="14"/>
      <c r="AM1778" s="14"/>
    </row>
    <row r="1779" spans="36:39" ht="15">
      <c r="AJ1779" s="14"/>
      <c r="AK1779" s="14"/>
      <c r="AL1779" s="14"/>
      <c r="AM1779" s="14"/>
    </row>
    <row r="1780" spans="36:39" ht="15">
      <c r="AJ1780" s="14"/>
      <c r="AK1780" s="14"/>
      <c r="AL1780" s="14"/>
      <c r="AM1780" s="14"/>
    </row>
    <row r="1781" spans="36:39" ht="15">
      <c r="AJ1781" s="14"/>
      <c r="AK1781" s="14"/>
      <c r="AL1781" s="14"/>
      <c r="AM1781" s="14"/>
    </row>
    <row r="1782" spans="36:39" ht="15">
      <c r="AJ1782" s="14"/>
      <c r="AK1782" s="14"/>
      <c r="AL1782" s="14"/>
      <c r="AM1782" s="14"/>
    </row>
    <row r="1783" spans="36:39" ht="15">
      <c r="AJ1783" s="14"/>
      <c r="AK1783" s="14"/>
      <c r="AL1783" s="14"/>
      <c r="AM1783" s="14"/>
    </row>
    <row r="1784" spans="36:39" ht="15">
      <c r="AJ1784" s="14"/>
      <c r="AK1784" s="14"/>
      <c r="AL1784" s="14"/>
      <c r="AM1784" s="14"/>
    </row>
    <row r="1785" spans="36:39" ht="15">
      <c r="AJ1785" s="14"/>
      <c r="AK1785" s="14"/>
      <c r="AL1785" s="14"/>
      <c r="AM1785" s="14"/>
    </row>
    <row r="1786" spans="36:39" ht="15">
      <c r="AJ1786" s="14"/>
      <c r="AK1786" s="14"/>
      <c r="AL1786" s="14"/>
      <c r="AM1786" s="14"/>
    </row>
    <row r="1787" spans="36:39" ht="15">
      <c r="AJ1787" s="14"/>
      <c r="AK1787" s="14"/>
      <c r="AL1787" s="14"/>
      <c r="AM1787" s="14"/>
    </row>
    <row r="1788" spans="36:39" ht="15">
      <c r="AJ1788" s="14"/>
      <c r="AK1788" s="14"/>
      <c r="AL1788" s="14"/>
      <c r="AM1788" s="14"/>
    </row>
    <row r="1789" spans="36:39" ht="15">
      <c r="AJ1789" s="14"/>
      <c r="AK1789" s="14"/>
      <c r="AL1789" s="14"/>
      <c r="AM1789" s="14"/>
    </row>
    <row r="1790" spans="36:39" ht="15">
      <c r="AJ1790" s="14"/>
      <c r="AK1790" s="14"/>
      <c r="AL1790" s="14"/>
      <c r="AM1790" s="14"/>
    </row>
    <row r="1791" spans="36:39" ht="15">
      <c r="AJ1791" s="14"/>
      <c r="AK1791" s="14"/>
      <c r="AL1791" s="14"/>
      <c r="AM1791" s="14"/>
    </row>
    <row r="1792" spans="36:39" ht="15">
      <c r="AJ1792" s="14"/>
      <c r="AK1792" s="14"/>
      <c r="AL1792" s="14"/>
      <c r="AM1792" s="14"/>
    </row>
    <row r="1793" spans="36:39" ht="15">
      <c r="AJ1793" s="14"/>
      <c r="AK1793" s="14"/>
      <c r="AL1793" s="14"/>
      <c r="AM1793" s="14"/>
    </row>
    <row r="1794" spans="36:39" ht="15">
      <c r="AJ1794" s="14"/>
      <c r="AK1794" s="14"/>
      <c r="AL1794" s="14"/>
      <c r="AM1794" s="14"/>
    </row>
    <row r="1795" spans="36:39" ht="15">
      <c r="AJ1795" s="14"/>
      <c r="AK1795" s="14"/>
      <c r="AL1795" s="14"/>
      <c r="AM1795" s="14"/>
    </row>
    <row r="1796" spans="36:39" ht="15">
      <c r="AJ1796" s="14"/>
      <c r="AK1796" s="14"/>
      <c r="AL1796" s="14"/>
      <c r="AM1796" s="14"/>
    </row>
    <row r="1797" spans="36:39" ht="15">
      <c r="AJ1797" s="14"/>
      <c r="AK1797" s="14"/>
      <c r="AL1797" s="14"/>
      <c r="AM1797" s="14"/>
    </row>
    <row r="1798" spans="36:39" ht="15">
      <c r="AJ1798" s="14"/>
      <c r="AK1798" s="14"/>
      <c r="AL1798" s="14"/>
      <c r="AM1798" s="14"/>
    </row>
    <row r="1799" spans="36:39" ht="15">
      <c r="AJ1799" s="14"/>
      <c r="AK1799" s="14"/>
      <c r="AL1799" s="14"/>
      <c r="AM1799" s="14"/>
    </row>
    <row r="1800" spans="36:39" ht="15">
      <c r="AJ1800" s="14"/>
      <c r="AK1800" s="14"/>
      <c r="AL1800" s="14"/>
      <c r="AM1800" s="14"/>
    </row>
    <row r="1801" spans="36:39" ht="15">
      <c r="AJ1801" s="14"/>
      <c r="AK1801" s="14"/>
      <c r="AL1801" s="14"/>
      <c r="AM1801" s="14"/>
    </row>
    <row r="1802" spans="36:39" ht="15">
      <c r="AJ1802" s="14"/>
      <c r="AK1802" s="14"/>
      <c r="AL1802" s="14"/>
      <c r="AM1802" s="14"/>
    </row>
    <row r="1803" spans="36:39" ht="15">
      <c r="AJ1803" s="14"/>
      <c r="AK1803" s="14"/>
      <c r="AL1803" s="14"/>
      <c r="AM1803" s="14"/>
    </row>
    <row r="1804" spans="36:39" ht="15">
      <c r="AJ1804" s="14"/>
      <c r="AK1804" s="14"/>
      <c r="AL1804" s="14"/>
      <c r="AM1804" s="14"/>
    </row>
    <row r="1805" spans="36:39" ht="15">
      <c r="AJ1805" s="14"/>
      <c r="AK1805" s="14"/>
      <c r="AL1805" s="14"/>
      <c r="AM1805" s="14"/>
    </row>
    <row r="1806" spans="36:39" ht="15">
      <c r="AJ1806" s="14"/>
      <c r="AK1806" s="14"/>
      <c r="AL1806" s="14"/>
      <c r="AM1806" s="14"/>
    </row>
    <row r="1807" spans="36:39" ht="15">
      <c r="AJ1807" s="14"/>
      <c r="AK1807" s="14"/>
      <c r="AL1807" s="14"/>
      <c r="AM1807" s="14"/>
    </row>
    <row r="1808" spans="36:39" ht="15">
      <c r="AJ1808" s="14"/>
      <c r="AK1808" s="14"/>
      <c r="AL1808" s="14"/>
      <c r="AM1808" s="14"/>
    </row>
    <row r="1809" spans="36:39" ht="15">
      <c r="AJ1809" s="14"/>
      <c r="AK1809" s="14"/>
      <c r="AL1809" s="14"/>
      <c r="AM1809" s="14"/>
    </row>
    <row r="1810" spans="36:39" ht="15">
      <c r="AJ1810" s="14"/>
      <c r="AK1810" s="14"/>
      <c r="AL1810" s="14"/>
      <c r="AM1810" s="14"/>
    </row>
    <row r="1811" spans="36:39" ht="15">
      <c r="AJ1811" s="14"/>
      <c r="AK1811" s="14"/>
      <c r="AL1811" s="14"/>
      <c r="AM1811" s="14"/>
    </row>
    <row r="1812" spans="36:39" ht="15">
      <c r="AJ1812" s="14"/>
      <c r="AK1812" s="14"/>
      <c r="AL1812" s="14"/>
      <c r="AM1812" s="14"/>
    </row>
    <row r="1813" spans="36:39" ht="15">
      <c r="AJ1813" s="14"/>
      <c r="AK1813" s="14"/>
      <c r="AL1813" s="14"/>
      <c r="AM1813" s="14"/>
    </row>
    <row r="1814" spans="36:39" ht="15">
      <c r="AJ1814" s="14"/>
      <c r="AK1814" s="14"/>
      <c r="AL1814" s="14"/>
      <c r="AM1814" s="14"/>
    </row>
    <row r="1815" spans="36:39" ht="15">
      <c r="AJ1815" s="14"/>
      <c r="AK1815" s="14"/>
      <c r="AL1815" s="14"/>
      <c r="AM1815" s="14"/>
    </row>
    <row r="1816" spans="36:39" ht="15">
      <c r="AJ1816" s="14"/>
      <c r="AK1816" s="14"/>
      <c r="AL1816" s="14"/>
      <c r="AM1816" s="14"/>
    </row>
    <row r="1817" spans="36:39" ht="15">
      <c r="AJ1817" s="14"/>
      <c r="AK1817" s="14"/>
      <c r="AL1817" s="14"/>
      <c r="AM1817" s="14"/>
    </row>
    <row r="1818" spans="36:39" ht="15">
      <c r="AJ1818" s="14"/>
      <c r="AK1818" s="14"/>
      <c r="AL1818" s="14"/>
      <c r="AM1818" s="14"/>
    </row>
    <row r="1819" spans="36:39" ht="15">
      <c r="AJ1819" s="14"/>
      <c r="AK1819" s="14"/>
      <c r="AL1819" s="14"/>
      <c r="AM1819" s="14"/>
    </row>
    <row r="1820" spans="36:39" ht="15">
      <c r="AJ1820" s="14"/>
      <c r="AK1820" s="14"/>
      <c r="AL1820" s="14"/>
      <c r="AM1820" s="14"/>
    </row>
    <row r="1821" spans="36:39" ht="15">
      <c r="AJ1821" s="14"/>
      <c r="AK1821" s="14"/>
      <c r="AL1821" s="14"/>
      <c r="AM1821" s="14"/>
    </row>
    <row r="1822" spans="36:39" ht="15">
      <c r="AJ1822" s="14"/>
      <c r="AK1822" s="14"/>
      <c r="AL1822" s="14"/>
      <c r="AM1822" s="14"/>
    </row>
    <row r="1823" spans="36:39" ht="15">
      <c r="AJ1823" s="14"/>
      <c r="AK1823" s="14"/>
      <c r="AL1823" s="14"/>
      <c r="AM1823" s="14"/>
    </row>
    <row r="1824" spans="36:39" ht="15">
      <c r="AJ1824" s="14"/>
      <c r="AK1824" s="14"/>
      <c r="AL1824" s="14"/>
      <c r="AM1824" s="14"/>
    </row>
    <row r="1825" spans="36:39" ht="15">
      <c r="AJ1825" s="14"/>
      <c r="AK1825" s="14"/>
      <c r="AL1825" s="14"/>
      <c r="AM1825" s="14"/>
    </row>
    <row r="1826" spans="36:39" ht="15">
      <c r="AJ1826" s="14"/>
      <c r="AK1826" s="14"/>
      <c r="AL1826" s="14"/>
      <c r="AM1826" s="14"/>
    </row>
    <row r="1827" spans="36:39" ht="15">
      <c r="AJ1827" s="14"/>
      <c r="AK1827" s="14"/>
      <c r="AL1827" s="14"/>
      <c r="AM1827" s="14"/>
    </row>
    <row r="1828" spans="36:39" ht="15">
      <c r="AJ1828" s="14"/>
      <c r="AK1828" s="14"/>
      <c r="AL1828" s="14"/>
      <c r="AM1828" s="14"/>
    </row>
    <row r="1829" spans="36:39" ht="15">
      <c r="AJ1829" s="14"/>
      <c r="AK1829" s="14"/>
      <c r="AL1829" s="14"/>
      <c r="AM1829" s="14"/>
    </row>
    <row r="1830" spans="36:39" ht="15">
      <c r="AJ1830" s="14"/>
      <c r="AK1830" s="14"/>
      <c r="AL1830" s="14"/>
      <c r="AM1830" s="14"/>
    </row>
    <row r="1831" spans="36:39" ht="15">
      <c r="AJ1831" s="14"/>
      <c r="AK1831" s="14"/>
      <c r="AL1831" s="14"/>
      <c r="AM1831" s="14"/>
    </row>
    <row r="1832" spans="36:39" ht="15">
      <c r="AJ1832" s="14"/>
      <c r="AK1832" s="14"/>
      <c r="AL1832" s="14"/>
      <c r="AM1832" s="14"/>
    </row>
    <row r="1833" spans="36:39" ht="15">
      <c r="AJ1833" s="14"/>
      <c r="AK1833" s="14"/>
      <c r="AL1833" s="14"/>
      <c r="AM1833" s="14"/>
    </row>
    <row r="1834" spans="36:39" ht="15">
      <c r="AJ1834" s="14"/>
      <c r="AK1834" s="14"/>
      <c r="AL1834" s="14"/>
      <c r="AM1834" s="14"/>
    </row>
    <row r="1835" spans="36:39" ht="15">
      <c r="AJ1835" s="14"/>
      <c r="AK1835" s="14"/>
      <c r="AL1835" s="14"/>
      <c r="AM1835" s="14"/>
    </row>
    <row r="1836" spans="36:39" ht="15">
      <c r="AJ1836" s="14"/>
      <c r="AK1836" s="14"/>
      <c r="AL1836" s="14"/>
      <c r="AM1836" s="14"/>
    </row>
    <row r="1837" spans="36:39" ht="15">
      <c r="AJ1837" s="14"/>
      <c r="AK1837" s="14"/>
      <c r="AL1837" s="14"/>
      <c r="AM1837" s="14"/>
    </row>
    <row r="1838" spans="36:39" ht="15">
      <c r="AJ1838" s="14"/>
      <c r="AK1838" s="14"/>
      <c r="AL1838" s="14"/>
      <c r="AM1838" s="14"/>
    </row>
    <row r="1839" spans="36:39" ht="15">
      <c r="AJ1839" s="14"/>
      <c r="AK1839" s="14"/>
      <c r="AL1839" s="14"/>
      <c r="AM1839" s="14"/>
    </row>
    <row r="1840" spans="36:39" ht="15">
      <c r="AJ1840" s="14"/>
      <c r="AK1840" s="14"/>
      <c r="AL1840" s="14"/>
      <c r="AM1840" s="14"/>
    </row>
    <row r="1841" spans="36:39" ht="15">
      <c r="AJ1841" s="14"/>
      <c r="AK1841" s="14"/>
      <c r="AL1841" s="14"/>
      <c r="AM1841" s="14"/>
    </row>
    <row r="1842" spans="36:39" ht="15">
      <c r="AJ1842" s="14"/>
      <c r="AK1842" s="14"/>
      <c r="AL1842" s="14"/>
      <c r="AM1842" s="14"/>
    </row>
    <row r="1843" spans="36:39" ht="15">
      <c r="AJ1843" s="14"/>
      <c r="AK1843" s="14"/>
      <c r="AL1843" s="14"/>
      <c r="AM1843" s="14"/>
    </row>
    <row r="1844" spans="36:39" ht="15">
      <c r="AJ1844" s="14"/>
      <c r="AK1844" s="14"/>
      <c r="AL1844" s="14"/>
      <c r="AM1844" s="14"/>
    </row>
    <row r="1845" spans="36:39" ht="15">
      <c r="AJ1845" s="14"/>
      <c r="AK1845" s="14"/>
      <c r="AL1845" s="14"/>
      <c r="AM1845" s="14"/>
    </row>
    <row r="1846" spans="36:39" ht="15">
      <c r="AJ1846" s="14"/>
      <c r="AK1846" s="14"/>
      <c r="AL1846" s="14"/>
      <c r="AM1846" s="14"/>
    </row>
    <row r="1847" spans="36:39" ht="15">
      <c r="AJ1847" s="14"/>
      <c r="AK1847" s="14"/>
      <c r="AL1847" s="14"/>
      <c r="AM1847" s="14"/>
    </row>
    <row r="1848" spans="36:39" ht="15">
      <c r="AJ1848" s="14"/>
      <c r="AK1848" s="14"/>
      <c r="AL1848" s="14"/>
      <c r="AM1848" s="14"/>
    </row>
    <row r="1849" spans="36:39" ht="15">
      <c r="AJ1849" s="14"/>
      <c r="AK1849" s="14"/>
      <c r="AL1849" s="14"/>
      <c r="AM1849" s="14"/>
    </row>
    <row r="1850" spans="36:39" ht="15">
      <c r="AJ1850" s="14"/>
      <c r="AK1850" s="14"/>
      <c r="AL1850" s="14"/>
      <c r="AM1850" s="14"/>
    </row>
    <row r="1851" spans="36:39" ht="15">
      <c r="AJ1851" s="14"/>
      <c r="AK1851" s="14"/>
      <c r="AL1851" s="14"/>
      <c r="AM1851" s="14"/>
    </row>
    <row r="1852" spans="36:39" ht="15">
      <c r="AJ1852" s="14"/>
      <c r="AK1852" s="14"/>
      <c r="AL1852" s="14"/>
      <c r="AM1852" s="14"/>
    </row>
    <row r="1853" spans="36:39" ht="15">
      <c r="AJ1853" s="14"/>
      <c r="AK1853" s="14"/>
      <c r="AL1853" s="14"/>
      <c r="AM1853" s="14"/>
    </row>
    <row r="1854" spans="36:39" ht="15">
      <c r="AJ1854" s="14"/>
      <c r="AK1854" s="14"/>
      <c r="AL1854" s="14"/>
      <c r="AM1854" s="14"/>
    </row>
    <row r="1855" spans="36:39" ht="15">
      <c r="AJ1855" s="14"/>
      <c r="AK1855" s="14"/>
      <c r="AL1855" s="14"/>
      <c r="AM1855" s="14"/>
    </row>
    <row r="1856" spans="36:39" ht="15">
      <c r="AJ1856" s="14"/>
      <c r="AK1856" s="14"/>
      <c r="AL1856" s="14"/>
      <c r="AM1856" s="14"/>
    </row>
    <row r="1857" spans="36:39" ht="15">
      <c r="AJ1857" s="14"/>
      <c r="AK1857" s="14"/>
      <c r="AL1857" s="14"/>
      <c r="AM1857" s="14"/>
    </row>
    <row r="1858" spans="36:39" ht="15">
      <c r="AJ1858" s="14"/>
      <c r="AK1858" s="14"/>
      <c r="AL1858" s="14"/>
      <c r="AM1858" s="14"/>
    </row>
    <row r="1859" spans="36:39" ht="15">
      <c r="AJ1859" s="14"/>
      <c r="AK1859" s="14"/>
      <c r="AL1859" s="14"/>
      <c r="AM1859" s="14"/>
    </row>
    <row r="1860" spans="36:39" ht="15">
      <c r="AJ1860" s="14"/>
      <c r="AK1860" s="14"/>
      <c r="AL1860" s="14"/>
      <c r="AM1860" s="14"/>
    </row>
    <row r="1861" spans="36:39" ht="15">
      <c r="AJ1861" s="14"/>
      <c r="AK1861" s="14"/>
      <c r="AL1861" s="14"/>
      <c r="AM1861" s="14"/>
    </row>
    <row r="1862" spans="36:39" ht="15">
      <c r="AJ1862" s="14"/>
      <c r="AK1862" s="14"/>
      <c r="AL1862" s="14"/>
      <c r="AM1862" s="14"/>
    </row>
    <row r="1863" spans="36:39" ht="15">
      <c r="AJ1863" s="14"/>
      <c r="AK1863" s="14"/>
      <c r="AL1863" s="14"/>
      <c r="AM1863" s="14"/>
    </row>
    <row r="1864" spans="36:39" ht="15">
      <c r="AJ1864" s="14"/>
      <c r="AK1864" s="14"/>
      <c r="AL1864" s="14"/>
      <c r="AM1864" s="14"/>
    </row>
    <row r="1865" spans="36:39" ht="15">
      <c r="AJ1865" s="14"/>
      <c r="AK1865" s="14"/>
      <c r="AL1865" s="14"/>
      <c r="AM1865" s="14"/>
    </row>
    <row r="1866" spans="36:39" ht="15">
      <c r="AJ1866" s="14"/>
      <c r="AK1866" s="14"/>
      <c r="AL1866" s="14"/>
      <c r="AM1866" s="14"/>
    </row>
    <row r="1867" spans="36:39" ht="15">
      <c r="AJ1867" s="14"/>
      <c r="AK1867" s="14"/>
      <c r="AL1867" s="14"/>
      <c r="AM1867" s="14"/>
    </row>
    <row r="1868" spans="36:39" ht="15">
      <c r="AJ1868" s="14"/>
      <c r="AK1868" s="14"/>
      <c r="AL1868" s="14"/>
      <c r="AM1868" s="14"/>
    </row>
    <row r="1869" spans="36:39" ht="15">
      <c r="AJ1869" s="14"/>
      <c r="AK1869" s="14"/>
      <c r="AL1869" s="14"/>
      <c r="AM1869" s="14"/>
    </row>
    <row r="1870" spans="36:39" ht="15">
      <c r="AJ1870" s="14"/>
      <c r="AK1870" s="14"/>
      <c r="AL1870" s="14"/>
      <c r="AM1870" s="14"/>
    </row>
    <row r="1871" spans="36:39" ht="15">
      <c r="AJ1871" s="14"/>
      <c r="AK1871" s="14"/>
      <c r="AL1871" s="14"/>
      <c r="AM1871" s="14"/>
    </row>
    <row r="1872" spans="36:39" ht="15">
      <c r="AJ1872" s="14"/>
      <c r="AK1872" s="14"/>
      <c r="AL1872" s="14"/>
      <c r="AM1872" s="14"/>
    </row>
    <row r="1873" spans="36:39" ht="15">
      <c r="AJ1873" s="14"/>
      <c r="AK1873" s="14"/>
      <c r="AL1873" s="14"/>
      <c r="AM1873" s="14"/>
    </row>
    <row r="1874" spans="36:39" ht="15">
      <c r="AJ1874" s="14"/>
      <c r="AK1874" s="14"/>
      <c r="AL1874" s="14"/>
      <c r="AM1874" s="14"/>
    </row>
    <row r="1875" spans="36:39" ht="15">
      <c r="AJ1875" s="14"/>
      <c r="AK1875" s="14"/>
      <c r="AL1875" s="14"/>
      <c r="AM1875" s="14"/>
    </row>
    <row r="1876" spans="36:39" ht="15">
      <c r="AJ1876" s="14"/>
      <c r="AK1876" s="14"/>
      <c r="AL1876" s="14"/>
      <c r="AM1876" s="14"/>
    </row>
    <row r="1877" spans="36:39" ht="15">
      <c r="AJ1877" s="14"/>
      <c r="AK1877" s="14"/>
      <c r="AL1877" s="14"/>
      <c r="AM1877" s="14"/>
    </row>
    <row r="1878" spans="36:39" ht="15">
      <c r="AJ1878" s="14"/>
      <c r="AK1878" s="14"/>
      <c r="AL1878" s="14"/>
      <c r="AM1878" s="14"/>
    </row>
    <row r="1879" spans="36:39" ht="15">
      <c r="AJ1879" s="14"/>
      <c r="AK1879" s="14"/>
      <c r="AL1879" s="14"/>
      <c r="AM1879" s="14"/>
    </row>
    <row r="1880" spans="36:39" ht="15">
      <c r="AJ1880" s="14"/>
      <c r="AK1880" s="14"/>
      <c r="AL1880" s="14"/>
      <c r="AM1880" s="14"/>
    </row>
    <row r="1881" spans="36:39" ht="15">
      <c r="AJ1881" s="14"/>
      <c r="AK1881" s="14"/>
      <c r="AL1881" s="14"/>
      <c r="AM1881" s="14"/>
    </row>
    <row r="1882" spans="36:39" ht="15">
      <c r="AJ1882" s="14"/>
      <c r="AK1882" s="14"/>
      <c r="AL1882" s="14"/>
      <c r="AM1882" s="14"/>
    </row>
    <row r="1883" spans="36:39" ht="15">
      <c r="AJ1883" s="14"/>
      <c r="AK1883" s="14"/>
      <c r="AL1883" s="14"/>
      <c r="AM1883" s="14"/>
    </row>
    <row r="1884" spans="36:39" ht="15">
      <c r="AJ1884" s="14"/>
      <c r="AK1884" s="14"/>
      <c r="AL1884" s="14"/>
      <c r="AM1884" s="14"/>
    </row>
    <row r="1885" spans="36:39" ht="15">
      <c r="AJ1885" s="14"/>
      <c r="AK1885" s="14"/>
      <c r="AL1885" s="14"/>
      <c r="AM1885" s="14"/>
    </row>
    <row r="1886" spans="36:39" ht="15">
      <c r="AJ1886" s="14"/>
      <c r="AK1886" s="14"/>
      <c r="AL1886" s="14"/>
      <c r="AM1886" s="14"/>
    </row>
    <row r="1887" spans="36:39" ht="15">
      <c r="AJ1887" s="14"/>
      <c r="AK1887" s="14"/>
      <c r="AL1887" s="14"/>
      <c r="AM1887" s="14"/>
    </row>
    <row r="1888" spans="36:39" ht="15">
      <c r="AJ1888" s="14"/>
      <c r="AK1888" s="14"/>
      <c r="AL1888" s="14"/>
      <c r="AM1888" s="14"/>
    </row>
    <row r="1889" spans="36:39" ht="15">
      <c r="AJ1889" s="14"/>
      <c r="AK1889" s="14"/>
      <c r="AL1889" s="14"/>
      <c r="AM1889" s="14"/>
    </row>
    <row r="1890" spans="36:39" ht="15">
      <c r="AJ1890" s="14"/>
      <c r="AK1890" s="14"/>
      <c r="AL1890" s="14"/>
      <c r="AM1890" s="14"/>
    </row>
    <row r="1891" spans="36:39" ht="15">
      <c r="AJ1891" s="14"/>
      <c r="AK1891" s="14"/>
      <c r="AL1891" s="14"/>
      <c r="AM1891" s="14"/>
    </row>
    <row r="1892" spans="36:39" ht="15">
      <c r="AJ1892" s="14"/>
      <c r="AK1892" s="14"/>
      <c r="AL1892" s="14"/>
      <c r="AM1892" s="14"/>
    </row>
    <row r="1893" spans="36:39" ht="15">
      <c r="AJ1893" s="14"/>
      <c r="AK1893" s="14"/>
      <c r="AL1893" s="14"/>
      <c r="AM1893" s="14"/>
    </row>
    <row r="1894" spans="36:39" ht="15">
      <c r="AJ1894" s="14"/>
      <c r="AK1894" s="14"/>
      <c r="AL1894" s="14"/>
      <c r="AM1894" s="14"/>
    </row>
    <row r="1895" spans="36:39" ht="15">
      <c r="AJ1895" s="14"/>
      <c r="AK1895" s="14"/>
      <c r="AL1895" s="14"/>
      <c r="AM1895" s="14"/>
    </row>
    <row r="1896" spans="36:39" ht="15">
      <c r="AJ1896" s="14"/>
      <c r="AK1896" s="14"/>
      <c r="AL1896" s="14"/>
      <c r="AM1896" s="14"/>
    </row>
    <row r="1897" spans="36:39" ht="15">
      <c r="AJ1897" s="14"/>
      <c r="AK1897" s="14"/>
      <c r="AL1897" s="14"/>
      <c r="AM1897" s="14"/>
    </row>
    <row r="1898" spans="36:39" ht="15">
      <c r="AJ1898" s="14"/>
      <c r="AK1898" s="14"/>
      <c r="AL1898" s="14"/>
      <c r="AM1898" s="14"/>
    </row>
    <row r="1899" spans="36:39" ht="15">
      <c r="AJ1899" s="14"/>
      <c r="AK1899" s="14"/>
      <c r="AL1899" s="14"/>
      <c r="AM1899" s="14"/>
    </row>
    <row r="1900" spans="36:39" ht="15">
      <c r="AJ1900" s="14"/>
      <c r="AK1900" s="14"/>
      <c r="AL1900" s="14"/>
      <c r="AM1900" s="14"/>
    </row>
    <row r="1901" spans="36:39" ht="15">
      <c r="AJ1901" s="14"/>
      <c r="AK1901" s="14"/>
      <c r="AL1901" s="14"/>
      <c r="AM1901" s="14"/>
    </row>
    <row r="1902" spans="36:39" ht="15">
      <c r="AJ1902" s="14"/>
      <c r="AK1902" s="14"/>
      <c r="AL1902" s="14"/>
      <c r="AM1902" s="14"/>
    </row>
    <row r="1903" spans="36:39" ht="15">
      <c r="AJ1903" s="14"/>
      <c r="AK1903" s="14"/>
      <c r="AL1903" s="14"/>
      <c r="AM1903" s="14"/>
    </row>
    <row r="1904" spans="36:39" ht="15">
      <c r="AJ1904" s="14"/>
      <c r="AK1904" s="14"/>
      <c r="AL1904" s="14"/>
      <c r="AM1904" s="14"/>
    </row>
    <row r="1905" spans="36:39" ht="15">
      <c r="AJ1905" s="14"/>
      <c r="AK1905" s="14"/>
      <c r="AL1905" s="14"/>
      <c r="AM1905" s="14"/>
    </row>
    <row r="1906" spans="36:39" ht="15">
      <c r="AJ1906" s="14"/>
      <c r="AK1906" s="14"/>
      <c r="AL1906" s="14"/>
      <c r="AM1906" s="14"/>
    </row>
    <row r="1907" spans="36:39" ht="15">
      <c r="AJ1907" s="14"/>
      <c r="AK1907" s="14"/>
      <c r="AL1907" s="14"/>
      <c r="AM1907" s="14"/>
    </row>
    <row r="1908" spans="36:39" ht="15">
      <c r="AJ1908" s="14"/>
      <c r="AK1908" s="14"/>
      <c r="AL1908" s="14"/>
      <c r="AM1908" s="14"/>
    </row>
    <row r="1909" spans="36:39" ht="15">
      <c r="AJ1909" s="14"/>
      <c r="AK1909" s="14"/>
      <c r="AL1909" s="14"/>
      <c r="AM1909" s="14"/>
    </row>
    <row r="1910" spans="36:39" ht="15">
      <c r="AJ1910" s="14"/>
      <c r="AK1910" s="14"/>
      <c r="AL1910" s="14"/>
      <c r="AM1910" s="14"/>
    </row>
    <row r="1911" spans="36:39" ht="15">
      <c r="AJ1911" s="14"/>
      <c r="AK1911" s="14"/>
      <c r="AL1911" s="14"/>
      <c r="AM1911" s="14"/>
    </row>
    <row r="1912" spans="36:39" ht="15">
      <c r="AJ1912" s="14"/>
      <c r="AK1912" s="14"/>
      <c r="AL1912" s="14"/>
      <c r="AM1912" s="14"/>
    </row>
    <row r="1913" spans="36:39" ht="15">
      <c r="AJ1913" s="14"/>
      <c r="AK1913" s="14"/>
      <c r="AL1913" s="14"/>
      <c r="AM1913" s="14"/>
    </row>
    <row r="1914" spans="36:39" ht="15">
      <c r="AJ1914" s="14"/>
      <c r="AK1914" s="14"/>
      <c r="AL1914" s="14"/>
      <c r="AM1914" s="14"/>
    </row>
    <row r="1915" spans="36:39" ht="15">
      <c r="AJ1915" s="14"/>
      <c r="AK1915" s="14"/>
      <c r="AL1915" s="14"/>
      <c r="AM1915" s="14"/>
    </row>
    <row r="1916" spans="36:39" ht="15">
      <c r="AJ1916" s="14"/>
      <c r="AK1916" s="14"/>
      <c r="AL1916" s="14"/>
      <c r="AM1916" s="14"/>
    </row>
    <row r="1917" spans="36:39" ht="15">
      <c r="AJ1917" s="14"/>
      <c r="AK1917" s="14"/>
      <c r="AL1917" s="14"/>
      <c r="AM1917" s="14"/>
    </row>
    <row r="1918" spans="36:39" ht="15">
      <c r="AJ1918" s="14"/>
      <c r="AK1918" s="14"/>
      <c r="AL1918" s="14"/>
      <c r="AM1918" s="14"/>
    </row>
    <row r="1919" spans="36:39" ht="15">
      <c r="AJ1919" s="14"/>
      <c r="AK1919" s="14"/>
      <c r="AL1919" s="14"/>
      <c r="AM1919" s="14"/>
    </row>
    <row r="1920" spans="36:39" ht="15">
      <c r="AJ1920" s="14"/>
      <c r="AK1920" s="14"/>
      <c r="AL1920" s="14"/>
      <c r="AM1920" s="14"/>
    </row>
    <row r="1921" spans="36:39" ht="15">
      <c r="AJ1921" s="14"/>
      <c r="AK1921" s="14"/>
      <c r="AL1921" s="14"/>
      <c r="AM1921" s="14"/>
    </row>
    <row r="1922" spans="36:39" ht="15">
      <c r="AJ1922" s="14"/>
      <c r="AK1922" s="14"/>
      <c r="AL1922" s="14"/>
      <c r="AM1922" s="14"/>
    </row>
    <row r="1923" spans="36:39" ht="15">
      <c r="AJ1923" s="14"/>
      <c r="AK1923" s="14"/>
      <c r="AL1923" s="14"/>
      <c r="AM1923" s="14"/>
    </row>
    <row r="1924" spans="36:39" ht="15">
      <c r="AJ1924" s="14"/>
      <c r="AK1924" s="14"/>
      <c r="AL1924" s="14"/>
      <c r="AM1924" s="14"/>
    </row>
    <row r="1925" spans="36:39" ht="15">
      <c r="AJ1925" s="14"/>
      <c r="AK1925" s="14"/>
      <c r="AL1925" s="14"/>
      <c r="AM1925" s="14"/>
    </row>
    <row r="1926" spans="36:39" ht="15">
      <c r="AJ1926" s="14"/>
      <c r="AK1926" s="14"/>
      <c r="AL1926" s="14"/>
      <c r="AM1926" s="14"/>
    </row>
    <row r="1927" spans="36:39" ht="15">
      <c r="AJ1927" s="14"/>
      <c r="AK1927" s="14"/>
      <c r="AL1927" s="14"/>
      <c r="AM1927" s="14"/>
    </row>
    <row r="1928" spans="36:39" ht="15">
      <c r="AJ1928" s="14"/>
      <c r="AK1928" s="14"/>
      <c r="AL1928" s="14"/>
      <c r="AM1928" s="14"/>
    </row>
    <row r="1929" spans="36:39" ht="15">
      <c r="AJ1929" s="14"/>
      <c r="AK1929" s="14"/>
      <c r="AL1929" s="14"/>
      <c r="AM1929" s="14"/>
    </row>
    <row r="1930" spans="36:39" ht="15">
      <c r="AJ1930" s="14"/>
      <c r="AK1930" s="14"/>
      <c r="AL1930" s="14"/>
      <c r="AM1930" s="14"/>
    </row>
    <row r="1931" spans="36:39" ht="15">
      <c r="AJ1931" s="14"/>
      <c r="AK1931" s="14"/>
      <c r="AL1931" s="14"/>
      <c r="AM1931" s="14"/>
    </row>
    <row r="1932" spans="36:39" ht="15">
      <c r="AJ1932" s="14"/>
      <c r="AK1932" s="14"/>
      <c r="AL1932" s="14"/>
      <c r="AM1932" s="14"/>
    </row>
    <row r="1933" spans="36:39" ht="15">
      <c r="AJ1933" s="14"/>
      <c r="AK1933" s="14"/>
      <c r="AL1933" s="14"/>
      <c r="AM1933" s="14"/>
    </row>
    <row r="1934" spans="36:39" ht="15">
      <c r="AJ1934" s="14"/>
      <c r="AK1934" s="14"/>
      <c r="AL1934" s="14"/>
      <c r="AM1934" s="14"/>
    </row>
    <row r="1935" spans="36:39" ht="15">
      <c r="AJ1935" s="14"/>
      <c r="AK1935" s="14"/>
      <c r="AL1935" s="14"/>
      <c r="AM1935" s="14"/>
    </row>
    <row r="1936" spans="36:39" ht="15">
      <c r="AJ1936" s="14"/>
      <c r="AK1936" s="14"/>
      <c r="AL1936" s="14"/>
      <c r="AM1936" s="14"/>
    </row>
    <row r="1937" spans="36:39" ht="15">
      <c r="AJ1937" s="14"/>
      <c r="AK1937" s="14"/>
      <c r="AL1937" s="14"/>
      <c r="AM1937" s="14"/>
    </row>
    <row r="1938" spans="36:39" ht="15">
      <c r="AJ1938" s="14"/>
      <c r="AK1938" s="14"/>
      <c r="AL1938" s="14"/>
      <c r="AM1938" s="14"/>
    </row>
    <row r="1939" spans="36:39" ht="15">
      <c r="AJ1939" s="14"/>
      <c r="AK1939" s="14"/>
      <c r="AL1939" s="14"/>
      <c r="AM1939" s="14"/>
    </row>
    <row r="1940" spans="36:39" ht="15">
      <c r="AJ1940" s="14"/>
      <c r="AK1940" s="14"/>
      <c r="AL1940" s="14"/>
      <c r="AM1940" s="14"/>
    </row>
    <row r="1941" spans="36:39" ht="15">
      <c r="AJ1941" s="14"/>
      <c r="AK1941" s="14"/>
      <c r="AL1941" s="14"/>
      <c r="AM1941" s="14"/>
    </row>
    <row r="1942" spans="36:39" ht="15">
      <c r="AJ1942" s="14"/>
      <c r="AK1942" s="14"/>
      <c r="AL1942" s="14"/>
      <c r="AM1942" s="14"/>
    </row>
    <row r="1943" spans="36:39" ht="15">
      <c r="AJ1943" s="14"/>
      <c r="AK1943" s="14"/>
      <c r="AL1943" s="14"/>
      <c r="AM1943" s="14"/>
    </row>
    <row r="1944" spans="36:39" ht="15">
      <c r="AJ1944" s="14"/>
      <c r="AK1944" s="14"/>
      <c r="AL1944" s="14"/>
      <c r="AM1944" s="14"/>
    </row>
    <row r="1945" spans="36:39" ht="15">
      <c r="AJ1945" s="14"/>
      <c r="AK1945" s="14"/>
      <c r="AL1945" s="14"/>
      <c r="AM1945" s="14"/>
    </row>
    <row r="1946" spans="36:39" ht="15">
      <c r="AJ1946" s="14"/>
      <c r="AK1946" s="14"/>
      <c r="AL1946" s="14"/>
      <c r="AM1946" s="14"/>
    </row>
    <row r="1947" spans="36:39" ht="15">
      <c r="AJ1947" s="14"/>
      <c r="AK1947" s="14"/>
      <c r="AL1947" s="14"/>
      <c r="AM1947" s="14"/>
    </row>
    <row r="1948" spans="36:39" ht="15">
      <c r="AJ1948" s="14"/>
      <c r="AK1948" s="14"/>
      <c r="AL1948" s="14"/>
      <c r="AM1948" s="14"/>
    </row>
    <row r="1949" spans="36:39" ht="15">
      <c r="AJ1949" s="14"/>
      <c r="AK1949" s="14"/>
      <c r="AL1949" s="14"/>
      <c r="AM1949" s="14"/>
    </row>
    <row r="1950" spans="36:39" ht="15">
      <c r="AJ1950" s="14"/>
      <c r="AK1950" s="14"/>
      <c r="AL1950" s="14"/>
      <c r="AM1950" s="14"/>
    </row>
    <row r="1951" spans="36:39" ht="15">
      <c r="AJ1951" s="14"/>
      <c r="AK1951" s="14"/>
      <c r="AL1951" s="14"/>
      <c r="AM1951" s="14"/>
    </row>
    <row r="1952" spans="36:39" ht="15">
      <c r="AJ1952" s="14"/>
      <c r="AK1952" s="14"/>
      <c r="AL1952" s="14"/>
      <c r="AM1952" s="14"/>
    </row>
    <row r="1953" spans="36:39" ht="15">
      <c r="AJ1953" s="14"/>
      <c r="AK1953" s="14"/>
      <c r="AL1953" s="14"/>
      <c r="AM1953" s="14"/>
    </row>
    <row r="1954" spans="36:39" ht="15">
      <c r="AJ1954" s="14"/>
      <c r="AK1954" s="14"/>
      <c r="AL1954" s="14"/>
      <c r="AM1954" s="14"/>
    </row>
    <row r="1955" spans="36:39" ht="15">
      <c r="AJ1955" s="14"/>
      <c r="AK1955" s="14"/>
      <c r="AL1955" s="14"/>
      <c r="AM1955" s="14"/>
    </row>
    <row r="1956" spans="36:39" ht="15">
      <c r="AJ1956" s="14"/>
      <c r="AK1956" s="14"/>
      <c r="AL1956" s="14"/>
      <c r="AM1956" s="14"/>
    </row>
    <row r="1957" spans="36:39" ht="15">
      <c r="AJ1957" s="14"/>
      <c r="AK1957" s="14"/>
      <c r="AL1957" s="14"/>
      <c r="AM1957" s="14"/>
    </row>
    <row r="1958" spans="36:39" ht="15">
      <c r="AJ1958" s="14"/>
      <c r="AK1958" s="14"/>
      <c r="AL1958" s="14"/>
      <c r="AM1958" s="14"/>
    </row>
    <row r="1959" spans="36:39" ht="15">
      <c r="AJ1959" s="14"/>
      <c r="AK1959" s="14"/>
      <c r="AL1959" s="14"/>
      <c r="AM1959" s="14"/>
    </row>
    <row r="1960" spans="36:39" ht="15">
      <c r="AJ1960" s="14"/>
      <c r="AK1960" s="14"/>
      <c r="AL1960" s="14"/>
      <c r="AM1960" s="14"/>
    </row>
    <row r="1961" spans="36:39" ht="15">
      <c r="AJ1961" s="14"/>
      <c r="AK1961" s="14"/>
      <c r="AL1961" s="14"/>
      <c r="AM1961" s="14"/>
    </row>
    <row r="1962" spans="36:39" ht="15">
      <c r="AJ1962" s="14"/>
      <c r="AK1962" s="14"/>
      <c r="AL1962" s="14"/>
      <c r="AM1962" s="14"/>
    </row>
    <row r="1963" spans="36:39" ht="15">
      <c r="AJ1963" s="14"/>
      <c r="AK1963" s="14"/>
      <c r="AL1963" s="14"/>
      <c r="AM1963" s="14"/>
    </row>
    <row r="1964" spans="36:39" ht="15">
      <c r="AJ1964" s="14"/>
      <c r="AK1964" s="14"/>
      <c r="AL1964" s="14"/>
      <c r="AM1964" s="14"/>
    </row>
    <row r="1965" spans="36:39" ht="15">
      <c r="AJ1965" s="14"/>
      <c r="AK1965" s="14"/>
      <c r="AL1965" s="14"/>
      <c r="AM1965" s="14"/>
    </row>
    <row r="1966" spans="36:39" ht="15">
      <c r="AJ1966" s="14"/>
      <c r="AK1966" s="14"/>
      <c r="AL1966" s="14"/>
      <c r="AM1966" s="14"/>
    </row>
    <row r="1967" spans="36:39" ht="15">
      <c r="AJ1967" s="14"/>
      <c r="AK1967" s="14"/>
      <c r="AL1967" s="14"/>
      <c r="AM1967" s="14"/>
    </row>
    <row r="1968" spans="36:39" ht="15">
      <c r="AJ1968" s="14"/>
      <c r="AK1968" s="14"/>
      <c r="AL1968" s="14"/>
      <c r="AM1968" s="14"/>
    </row>
    <row r="1969" spans="36:39" ht="15">
      <c r="AJ1969" s="14"/>
      <c r="AK1969" s="14"/>
      <c r="AL1969" s="14"/>
      <c r="AM1969" s="14"/>
    </row>
    <row r="1970" spans="36:39" ht="15">
      <c r="AJ1970" s="14"/>
      <c r="AK1970" s="14"/>
      <c r="AL1970" s="14"/>
      <c r="AM1970" s="14"/>
    </row>
    <row r="1971" spans="36:39" ht="15">
      <c r="AJ1971" s="14"/>
      <c r="AK1971" s="14"/>
      <c r="AL1971" s="14"/>
      <c r="AM1971" s="14"/>
    </row>
    <row r="1972" spans="36:39" ht="15">
      <c r="AJ1972" s="14"/>
      <c r="AK1972" s="14"/>
      <c r="AL1972" s="14"/>
      <c r="AM1972" s="14"/>
    </row>
    <row r="1973" spans="36:39" ht="15">
      <c r="AJ1973" s="14"/>
      <c r="AK1973" s="14"/>
      <c r="AL1973" s="14"/>
      <c r="AM1973" s="14"/>
    </row>
    <row r="1974" spans="36:39" ht="15">
      <c r="AJ1974" s="14"/>
      <c r="AK1974" s="14"/>
      <c r="AL1974" s="14"/>
      <c r="AM1974" s="14"/>
    </row>
    <row r="1975" spans="36:39" ht="15">
      <c r="AJ1975" s="14"/>
      <c r="AK1975" s="14"/>
      <c r="AL1975" s="14"/>
      <c r="AM1975" s="14"/>
    </row>
    <row r="1976" spans="36:39" ht="15">
      <c r="AJ1976" s="14"/>
      <c r="AK1976" s="14"/>
      <c r="AL1976" s="14"/>
      <c r="AM1976" s="14"/>
    </row>
    <row r="1977" spans="36:39" ht="15">
      <c r="AJ1977" s="14"/>
      <c r="AK1977" s="14"/>
      <c r="AL1977" s="14"/>
      <c r="AM1977" s="14"/>
    </row>
    <row r="1978" spans="36:39" ht="15">
      <c r="AJ1978" s="14"/>
      <c r="AK1978" s="14"/>
      <c r="AL1978" s="14"/>
      <c r="AM1978" s="14"/>
    </row>
    <row r="1979" spans="36:39" ht="15">
      <c r="AJ1979" s="14"/>
      <c r="AK1979" s="14"/>
      <c r="AL1979" s="14"/>
      <c r="AM1979" s="14"/>
    </row>
    <row r="1980" spans="36:39" ht="15">
      <c r="AJ1980" s="14"/>
      <c r="AK1980" s="14"/>
      <c r="AL1980" s="14"/>
      <c r="AM1980" s="14"/>
    </row>
    <row r="1981" spans="36:39" ht="15">
      <c r="AJ1981" s="14"/>
      <c r="AK1981" s="14"/>
      <c r="AL1981" s="14"/>
      <c r="AM1981" s="14"/>
    </row>
    <row r="1982" spans="36:39" ht="15">
      <c r="AJ1982" s="14"/>
      <c r="AK1982" s="14"/>
      <c r="AL1982" s="14"/>
      <c r="AM1982" s="14"/>
    </row>
    <row r="1983" spans="36:39" ht="15">
      <c r="AJ1983" s="14"/>
      <c r="AK1983" s="14"/>
      <c r="AL1983" s="14"/>
      <c r="AM1983" s="14"/>
    </row>
    <row r="1984" spans="36:39" ht="15">
      <c r="AJ1984" s="14"/>
      <c r="AK1984" s="14"/>
      <c r="AL1984" s="14"/>
      <c r="AM1984" s="14"/>
    </row>
    <row r="1985" spans="36:39" ht="15">
      <c r="AJ1985" s="14"/>
      <c r="AK1985" s="14"/>
      <c r="AL1985" s="14"/>
      <c r="AM1985" s="14"/>
    </row>
    <row r="1986" spans="36:39" ht="15">
      <c r="AJ1986" s="14"/>
      <c r="AK1986" s="14"/>
      <c r="AL1986" s="14"/>
      <c r="AM1986" s="14"/>
    </row>
    <row r="1987" spans="36:39" ht="15">
      <c r="AJ1987" s="14"/>
      <c r="AK1987" s="14"/>
      <c r="AL1987" s="14"/>
      <c r="AM1987" s="14"/>
    </row>
    <row r="1988" spans="36:39" ht="15">
      <c r="AJ1988" s="14"/>
      <c r="AK1988" s="14"/>
      <c r="AL1988" s="14"/>
      <c r="AM1988" s="14"/>
    </row>
    <row r="1989" spans="36:39" ht="15">
      <c r="AJ1989" s="14"/>
      <c r="AK1989" s="14"/>
      <c r="AL1989" s="14"/>
      <c r="AM1989" s="14"/>
    </row>
    <row r="1990" spans="36:39" ht="15">
      <c r="AJ1990" s="14"/>
      <c r="AK1990" s="14"/>
      <c r="AL1990" s="14"/>
      <c r="AM1990" s="14"/>
    </row>
    <row r="1991" spans="36:39" ht="15">
      <c r="AJ1991" s="14"/>
      <c r="AK1991" s="14"/>
      <c r="AL1991" s="14"/>
      <c r="AM1991" s="14"/>
    </row>
    <row r="1992" spans="36:39" ht="15">
      <c r="AJ1992" s="14"/>
      <c r="AK1992" s="14"/>
      <c r="AL1992" s="14"/>
      <c r="AM1992" s="14"/>
    </row>
    <row r="1993" spans="36:39" ht="15">
      <c r="AJ1993" s="14"/>
      <c r="AK1993" s="14"/>
      <c r="AL1993" s="14"/>
      <c r="AM1993" s="14"/>
    </row>
    <row r="1994" spans="36:39" ht="15">
      <c r="AJ1994" s="14"/>
      <c r="AK1994" s="14"/>
      <c r="AL1994" s="14"/>
      <c r="AM1994" s="14"/>
    </row>
    <row r="1995" spans="36:39" ht="15">
      <c r="AJ1995" s="14"/>
      <c r="AK1995" s="14"/>
      <c r="AL1995" s="14"/>
      <c r="AM1995" s="14"/>
    </row>
    <row r="1996" spans="36:39" ht="15">
      <c r="AJ1996" s="14"/>
      <c r="AK1996" s="14"/>
      <c r="AL1996" s="14"/>
      <c r="AM1996" s="14"/>
    </row>
    <row r="1997" spans="36:39" ht="15">
      <c r="AJ1997" s="14"/>
      <c r="AK1997" s="14"/>
      <c r="AL1997" s="14"/>
      <c r="AM1997" s="14"/>
    </row>
    <row r="1998" spans="36:39" ht="15">
      <c r="AJ1998" s="14"/>
      <c r="AK1998" s="14"/>
      <c r="AL1998" s="14"/>
      <c r="AM1998" s="14"/>
    </row>
    <row r="1999" spans="36:39" ht="15">
      <c r="AJ1999" s="14"/>
      <c r="AK1999" s="14"/>
      <c r="AL1999" s="14"/>
      <c r="AM1999" s="14"/>
    </row>
    <row r="2000" spans="36:39" ht="15">
      <c r="AJ2000" s="14"/>
      <c r="AK2000" s="14"/>
      <c r="AL2000" s="14"/>
      <c r="AM2000" s="14"/>
    </row>
    <row r="2001" spans="36:39" ht="15">
      <c r="AJ2001" s="14"/>
      <c r="AK2001" s="14"/>
      <c r="AL2001" s="14"/>
      <c r="AM2001" s="14"/>
    </row>
    <row r="2002" spans="36:39" ht="15">
      <c r="AJ2002" s="14"/>
      <c r="AK2002" s="14"/>
      <c r="AL2002" s="14"/>
      <c r="AM2002" s="14"/>
    </row>
    <row r="2003" spans="36:39" ht="15">
      <c r="AJ2003" s="14"/>
      <c r="AK2003" s="14"/>
      <c r="AL2003" s="14"/>
      <c r="AM2003" s="14"/>
    </row>
    <row r="2004" spans="36:39" ht="15">
      <c r="AJ2004" s="14"/>
      <c r="AK2004" s="14"/>
      <c r="AL2004" s="14"/>
      <c r="AM2004" s="14"/>
    </row>
    <row r="2005" spans="36:39" ht="15">
      <c r="AJ2005" s="14"/>
      <c r="AK2005" s="14"/>
      <c r="AL2005" s="14"/>
      <c r="AM2005" s="14"/>
    </row>
    <row r="2006" spans="36:39" ht="15">
      <c r="AJ2006" s="14"/>
      <c r="AK2006" s="14"/>
      <c r="AL2006" s="14"/>
      <c r="AM2006" s="14"/>
    </row>
    <row r="2007" spans="36:39" ht="15">
      <c r="AJ2007" s="14"/>
      <c r="AK2007" s="14"/>
      <c r="AL2007" s="14"/>
      <c r="AM2007" s="14"/>
    </row>
    <row r="2008" spans="36:39" ht="15">
      <c r="AJ2008" s="14"/>
      <c r="AK2008" s="14"/>
      <c r="AL2008" s="14"/>
      <c r="AM2008" s="14"/>
    </row>
    <row r="2009" spans="36:39" ht="15">
      <c r="AJ2009" s="14"/>
      <c r="AK2009" s="14"/>
      <c r="AL2009" s="14"/>
      <c r="AM2009" s="14"/>
    </row>
    <row r="2010" spans="36:39" ht="15">
      <c r="AJ2010" s="14"/>
      <c r="AK2010" s="14"/>
      <c r="AL2010" s="14"/>
      <c r="AM2010" s="14"/>
    </row>
    <row r="2011" spans="36:39" ht="15">
      <c r="AJ2011" s="14"/>
      <c r="AK2011" s="14"/>
      <c r="AL2011" s="14"/>
      <c r="AM2011" s="14"/>
    </row>
    <row r="2012" spans="36:39" ht="15">
      <c r="AJ2012" s="14"/>
      <c r="AK2012" s="14"/>
      <c r="AL2012" s="14"/>
      <c r="AM2012" s="14"/>
    </row>
    <row r="2013" spans="36:39" ht="15">
      <c r="AJ2013" s="14"/>
      <c r="AK2013" s="14"/>
      <c r="AL2013" s="14"/>
      <c r="AM2013" s="14"/>
    </row>
    <row r="2014" spans="36:39" ht="15">
      <c r="AJ2014" s="14"/>
      <c r="AK2014" s="14"/>
      <c r="AL2014" s="14"/>
      <c r="AM2014" s="14"/>
    </row>
    <row r="2015" spans="36:39" ht="15">
      <c r="AJ2015" s="14"/>
      <c r="AK2015" s="14"/>
      <c r="AL2015" s="14"/>
      <c r="AM2015" s="14"/>
    </row>
    <row r="2016" spans="36:39" ht="15">
      <c r="AJ2016" s="14"/>
      <c r="AK2016" s="14"/>
      <c r="AL2016" s="14"/>
      <c r="AM2016" s="14"/>
    </row>
    <row r="2017" spans="36:39" ht="15">
      <c r="AJ2017" s="14"/>
      <c r="AK2017" s="14"/>
      <c r="AL2017" s="14"/>
      <c r="AM2017" s="14"/>
    </row>
    <row r="2018" spans="36:39" ht="15">
      <c r="AJ2018" s="14"/>
      <c r="AK2018" s="14"/>
      <c r="AL2018" s="14"/>
      <c r="AM2018" s="14"/>
    </row>
    <row r="2019" spans="36:39" ht="15">
      <c r="AJ2019" s="14"/>
      <c r="AK2019" s="14"/>
      <c r="AL2019" s="14"/>
      <c r="AM2019" s="14"/>
    </row>
    <row r="2020" spans="36:39" ht="15">
      <c r="AJ2020" s="14"/>
      <c r="AK2020" s="14"/>
      <c r="AL2020" s="14"/>
      <c r="AM2020" s="14"/>
    </row>
    <row r="2021" spans="36:39" ht="15">
      <c r="AJ2021" s="14"/>
      <c r="AK2021" s="14"/>
      <c r="AL2021" s="14"/>
      <c r="AM2021" s="14"/>
    </row>
    <row r="2022" spans="36:39" ht="15">
      <c r="AJ2022" s="14"/>
      <c r="AK2022" s="14"/>
      <c r="AL2022" s="14"/>
      <c r="AM2022" s="14"/>
    </row>
    <row r="2023" spans="36:39" ht="15">
      <c r="AJ2023" s="14"/>
      <c r="AK2023" s="14"/>
      <c r="AL2023" s="14"/>
      <c r="AM2023" s="14"/>
    </row>
    <row r="2024" spans="36:39" ht="15">
      <c r="AJ2024" s="14"/>
      <c r="AK2024" s="14"/>
      <c r="AL2024" s="14"/>
      <c r="AM2024" s="14"/>
    </row>
    <row r="2025" spans="36:39" ht="15">
      <c r="AJ2025" s="14"/>
      <c r="AK2025" s="14"/>
      <c r="AL2025" s="14"/>
      <c r="AM2025" s="14"/>
    </row>
    <row r="2026" spans="36:39" ht="15">
      <c r="AJ2026" s="14"/>
      <c r="AK2026" s="14"/>
      <c r="AL2026" s="14"/>
      <c r="AM2026" s="14"/>
    </row>
    <row r="2027" spans="36:39" ht="15">
      <c r="AJ2027" s="14"/>
      <c r="AK2027" s="14"/>
      <c r="AL2027" s="14"/>
      <c r="AM2027" s="14"/>
    </row>
    <row r="2028" spans="36:39" ht="15">
      <c r="AJ2028" s="14"/>
      <c r="AK2028" s="14"/>
      <c r="AL2028" s="14"/>
      <c r="AM2028" s="14"/>
    </row>
    <row r="2029" spans="36:39" ht="15">
      <c r="AJ2029" s="14"/>
      <c r="AK2029" s="14"/>
      <c r="AL2029" s="14"/>
      <c r="AM2029" s="14"/>
    </row>
    <row r="2030" spans="36:39" ht="15">
      <c r="AJ2030" s="14"/>
      <c r="AK2030" s="14"/>
      <c r="AL2030" s="14"/>
      <c r="AM2030" s="14"/>
    </row>
    <row r="2031" spans="36:39" ht="15">
      <c r="AJ2031" s="14"/>
      <c r="AK2031" s="14"/>
      <c r="AL2031" s="14"/>
      <c r="AM2031" s="14"/>
    </row>
    <row r="2032" spans="36:39" ht="15">
      <c r="AJ2032" s="14"/>
      <c r="AK2032" s="14"/>
      <c r="AL2032" s="14"/>
      <c r="AM2032" s="14"/>
    </row>
    <row r="2033" spans="36:39" ht="15">
      <c r="AJ2033" s="14"/>
      <c r="AK2033" s="14"/>
      <c r="AL2033" s="14"/>
      <c r="AM2033" s="14"/>
    </row>
    <row r="2034" spans="36:39" ht="15">
      <c r="AJ2034" s="14"/>
      <c r="AK2034" s="14"/>
      <c r="AL2034" s="14"/>
      <c r="AM2034" s="14"/>
    </row>
    <row r="2035" spans="36:39" ht="15">
      <c r="AJ2035" s="14"/>
      <c r="AK2035" s="14"/>
      <c r="AL2035" s="14"/>
      <c r="AM2035" s="14"/>
    </row>
    <row r="2036" spans="36:39" ht="15">
      <c r="AJ2036" s="14"/>
      <c r="AK2036" s="14"/>
      <c r="AL2036" s="14"/>
      <c r="AM2036" s="14"/>
    </row>
    <row r="2037" spans="36:39" ht="15">
      <c r="AJ2037" s="14"/>
      <c r="AK2037" s="14"/>
      <c r="AL2037" s="14"/>
      <c r="AM2037" s="14"/>
    </row>
    <row r="2038" spans="36:39" ht="15">
      <c r="AJ2038" s="14"/>
      <c r="AK2038" s="14"/>
      <c r="AL2038" s="14"/>
      <c r="AM2038" s="14"/>
    </row>
    <row r="2039" spans="36:39" ht="15">
      <c r="AJ2039" s="14"/>
      <c r="AK2039" s="14"/>
      <c r="AL2039" s="14"/>
      <c r="AM2039" s="14"/>
    </row>
    <row r="2040" spans="36:39" ht="15">
      <c r="AJ2040" s="14"/>
      <c r="AK2040" s="14"/>
      <c r="AL2040" s="14"/>
      <c r="AM2040" s="14"/>
    </row>
    <row r="2041" spans="36:39" ht="15">
      <c r="AJ2041" s="14"/>
      <c r="AK2041" s="14"/>
      <c r="AL2041" s="14"/>
      <c r="AM2041" s="14"/>
    </row>
    <row r="2042" spans="36:39" ht="15">
      <c r="AJ2042" s="14"/>
      <c r="AK2042" s="14"/>
      <c r="AL2042" s="14"/>
      <c r="AM2042" s="14"/>
    </row>
    <row r="2043" spans="36:39" ht="15">
      <c r="AJ2043" s="14"/>
      <c r="AK2043" s="14"/>
      <c r="AL2043" s="14"/>
      <c r="AM2043" s="14"/>
    </row>
    <row r="2044" spans="36:39" ht="15">
      <c r="AJ2044" s="14"/>
      <c r="AK2044" s="14"/>
      <c r="AL2044" s="14"/>
      <c r="AM2044" s="14"/>
    </row>
    <row r="2045" spans="36:39" ht="15">
      <c r="AJ2045" s="14"/>
      <c r="AK2045" s="14"/>
      <c r="AL2045" s="14"/>
      <c r="AM2045" s="14"/>
    </row>
    <row r="2046" spans="36:39" ht="15">
      <c r="AJ2046" s="14"/>
      <c r="AK2046" s="14"/>
      <c r="AL2046" s="14"/>
      <c r="AM2046" s="14"/>
    </row>
    <row r="2047" spans="36:39" ht="15">
      <c r="AJ2047" s="14"/>
      <c r="AK2047" s="14"/>
      <c r="AL2047" s="14"/>
      <c r="AM2047" s="14"/>
    </row>
    <row r="2048" spans="36:39" ht="15">
      <c r="AJ2048" s="14"/>
      <c r="AK2048" s="14"/>
      <c r="AL2048" s="14"/>
      <c r="AM2048" s="14"/>
    </row>
    <row r="2049" spans="36:39" ht="15">
      <c r="AJ2049" s="14"/>
      <c r="AK2049" s="14"/>
      <c r="AL2049" s="14"/>
      <c r="AM2049" s="14"/>
    </row>
    <row r="2050" spans="36:39" ht="15">
      <c r="AJ2050" s="14"/>
      <c r="AK2050" s="14"/>
      <c r="AL2050" s="14"/>
      <c r="AM2050" s="14"/>
    </row>
    <row r="2051" spans="36:39" ht="15">
      <c r="AJ2051" s="14"/>
      <c r="AK2051" s="14"/>
      <c r="AL2051" s="14"/>
      <c r="AM2051" s="14"/>
    </row>
    <row r="2052" spans="36:39" ht="15">
      <c r="AJ2052" s="14"/>
      <c r="AK2052" s="14"/>
      <c r="AL2052" s="14"/>
      <c r="AM2052" s="14"/>
    </row>
    <row r="2053" spans="36:39" ht="15">
      <c r="AJ2053" s="14"/>
      <c r="AK2053" s="14"/>
      <c r="AL2053" s="14"/>
      <c r="AM2053" s="14"/>
    </row>
    <row r="2054" spans="36:39" ht="15">
      <c r="AJ2054" s="14"/>
      <c r="AK2054" s="14"/>
      <c r="AL2054" s="14"/>
      <c r="AM2054" s="14"/>
    </row>
    <row r="2055" spans="36:39" ht="15">
      <c r="AJ2055" s="14"/>
      <c r="AK2055" s="14"/>
      <c r="AL2055" s="14"/>
      <c r="AM2055" s="14"/>
    </row>
    <row r="2056" spans="36:39" ht="15">
      <c r="AJ2056" s="14"/>
      <c r="AK2056" s="14"/>
      <c r="AL2056" s="14"/>
      <c r="AM2056" s="14"/>
    </row>
    <row r="2057" spans="36:39" ht="15">
      <c r="AJ2057" s="14"/>
      <c r="AK2057" s="14"/>
      <c r="AL2057" s="14"/>
      <c r="AM2057" s="14"/>
    </row>
    <row r="2058" spans="36:39" ht="15">
      <c r="AJ2058" s="14"/>
      <c r="AK2058" s="14"/>
      <c r="AL2058" s="14"/>
      <c r="AM2058" s="14"/>
    </row>
    <row r="2059" spans="36:39" ht="15">
      <c r="AJ2059" s="14"/>
      <c r="AK2059" s="14"/>
      <c r="AL2059" s="14"/>
      <c r="AM2059" s="14"/>
    </row>
    <row r="2060" spans="36:39" ht="15">
      <c r="AJ2060" s="14"/>
      <c r="AK2060" s="14"/>
      <c r="AL2060" s="14"/>
      <c r="AM2060" s="14"/>
    </row>
    <row r="2061" spans="36:39" ht="15">
      <c r="AJ2061" s="14"/>
      <c r="AK2061" s="14"/>
      <c r="AL2061" s="14"/>
      <c r="AM2061" s="14"/>
    </row>
    <row r="2062" spans="36:39" ht="15">
      <c r="AJ2062" s="14"/>
      <c r="AK2062" s="14"/>
      <c r="AL2062" s="14"/>
      <c r="AM2062" s="14"/>
    </row>
    <row r="2063" spans="36:39" ht="15">
      <c r="AJ2063" s="14"/>
      <c r="AK2063" s="14"/>
      <c r="AL2063" s="14"/>
      <c r="AM2063" s="14"/>
    </row>
    <row r="2064" spans="36:39" ht="15">
      <c r="AJ2064" s="14"/>
      <c r="AK2064" s="14"/>
      <c r="AL2064" s="14"/>
      <c r="AM2064" s="14"/>
    </row>
    <row r="2065" spans="36:39" ht="15">
      <c r="AJ2065" s="14"/>
      <c r="AK2065" s="14"/>
      <c r="AL2065" s="14"/>
      <c r="AM2065" s="14"/>
    </row>
    <row r="2066" spans="36:39" ht="15">
      <c r="AJ2066" s="14"/>
      <c r="AK2066" s="14"/>
      <c r="AL2066" s="14"/>
      <c r="AM2066" s="14"/>
    </row>
    <row r="2067" spans="36:39" ht="15">
      <c r="AJ2067" s="14"/>
      <c r="AK2067" s="14"/>
      <c r="AL2067" s="14"/>
      <c r="AM2067" s="14"/>
    </row>
    <row r="2068" spans="36:39" ht="15">
      <c r="AJ2068" s="14"/>
      <c r="AK2068" s="14"/>
      <c r="AL2068" s="14"/>
      <c r="AM2068" s="14"/>
    </row>
    <row r="2069" spans="36:39" ht="15">
      <c r="AJ2069" s="14"/>
      <c r="AK2069" s="14"/>
      <c r="AL2069" s="14"/>
      <c r="AM2069" s="14"/>
    </row>
    <row r="2070" spans="36:39" ht="15">
      <c r="AJ2070" s="14"/>
      <c r="AK2070" s="14"/>
      <c r="AL2070" s="14"/>
      <c r="AM2070" s="14"/>
    </row>
    <row r="2071" spans="36:39" ht="15">
      <c r="AJ2071" s="14"/>
      <c r="AK2071" s="14"/>
      <c r="AL2071" s="14"/>
      <c r="AM2071" s="14"/>
    </row>
    <row r="2072" spans="36:39" ht="15">
      <c r="AJ2072" s="14"/>
      <c r="AK2072" s="14"/>
      <c r="AL2072" s="14"/>
      <c r="AM2072" s="14"/>
    </row>
    <row r="2073" spans="36:39" ht="15">
      <c r="AJ2073" s="14"/>
      <c r="AK2073" s="14"/>
      <c r="AL2073" s="14"/>
      <c r="AM2073" s="14"/>
    </row>
    <row r="2074" spans="36:39" ht="15">
      <c r="AJ2074" s="14"/>
      <c r="AK2074" s="14"/>
      <c r="AL2074" s="14"/>
      <c r="AM2074" s="14"/>
    </row>
    <row r="2075" spans="36:39" ht="15">
      <c r="AJ2075" s="14"/>
      <c r="AK2075" s="14"/>
      <c r="AL2075" s="14"/>
      <c r="AM2075" s="14"/>
    </row>
    <row r="2076" spans="36:39" ht="15">
      <c r="AJ2076" s="14"/>
      <c r="AK2076" s="14"/>
      <c r="AL2076" s="14"/>
      <c r="AM2076" s="14"/>
    </row>
    <row r="2077" spans="36:39" ht="15">
      <c r="AJ2077" s="14"/>
      <c r="AK2077" s="14"/>
      <c r="AL2077" s="14"/>
      <c r="AM2077" s="14"/>
    </row>
    <row r="2078" spans="36:39" ht="15">
      <c r="AJ2078" s="14"/>
      <c r="AK2078" s="14"/>
      <c r="AL2078" s="14"/>
      <c r="AM2078" s="14"/>
    </row>
    <row r="2079" spans="36:39" ht="15">
      <c r="AJ2079" s="14"/>
      <c r="AK2079" s="14"/>
      <c r="AL2079" s="14"/>
      <c r="AM2079" s="14"/>
    </row>
    <row r="2080" spans="36:39" ht="15">
      <c r="AJ2080" s="14"/>
      <c r="AK2080" s="14"/>
      <c r="AL2080" s="14"/>
      <c r="AM2080" s="14"/>
    </row>
    <row r="2081" spans="36:39" ht="15">
      <c r="AJ2081" s="14"/>
      <c r="AK2081" s="14"/>
      <c r="AL2081" s="14"/>
      <c r="AM2081" s="14"/>
    </row>
    <row r="2082" spans="36:39" ht="15">
      <c r="AJ2082" s="14"/>
      <c r="AK2082" s="14"/>
      <c r="AL2082" s="14"/>
      <c r="AM2082" s="14"/>
    </row>
    <row r="2083" spans="36:39" ht="15">
      <c r="AJ2083" s="14"/>
      <c r="AK2083" s="14"/>
      <c r="AL2083" s="14"/>
      <c r="AM2083" s="14"/>
    </row>
    <row r="2084" spans="36:39" ht="15">
      <c r="AJ2084" s="14"/>
      <c r="AK2084" s="14"/>
      <c r="AL2084" s="14"/>
      <c r="AM2084" s="14"/>
    </row>
    <row r="2085" spans="36:39" ht="15">
      <c r="AJ2085" s="14"/>
      <c r="AK2085" s="14"/>
      <c r="AL2085" s="14"/>
      <c r="AM2085" s="14"/>
    </row>
    <row r="2086" spans="36:39" ht="15">
      <c r="AJ2086" s="14"/>
      <c r="AK2086" s="14"/>
      <c r="AL2086" s="14"/>
      <c r="AM2086" s="14"/>
    </row>
    <row r="2087" spans="36:39" ht="15">
      <c r="AJ2087" s="14"/>
      <c r="AK2087" s="14"/>
      <c r="AL2087" s="14"/>
      <c r="AM2087" s="14"/>
    </row>
    <row r="2088" spans="36:39" ht="15">
      <c r="AJ2088" s="14"/>
      <c r="AK2088" s="14"/>
      <c r="AL2088" s="14"/>
      <c r="AM2088" s="14"/>
    </row>
    <row r="2089" spans="36:39" ht="15">
      <c r="AJ2089" s="14"/>
      <c r="AK2089" s="14"/>
      <c r="AL2089" s="14"/>
      <c r="AM2089" s="14"/>
    </row>
    <row r="2090" spans="36:39" ht="15">
      <c r="AJ2090" s="14"/>
      <c r="AK2090" s="14"/>
      <c r="AL2090" s="14"/>
      <c r="AM2090" s="14"/>
    </row>
    <row r="2091" spans="36:39" ht="15">
      <c r="AJ2091" s="14"/>
      <c r="AK2091" s="14"/>
      <c r="AL2091" s="14"/>
      <c r="AM2091" s="14"/>
    </row>
    <row r="2092" spans="36:39" ht="15">
      <c r="AJ2092" s="14"/>
      <c r="AK2092" s="14"/>
      <c r="AL2092" s="14"/>
      <c r="AM2092" s="14"/>
    </row>
    <row r="2093" spans="36:39" ht="15">
      <c r="AJ2093" s="14"/>
      <c r="AK2093" s="14"/>
      <c r="AL2093" s="14"/>
      <c r="AM2093" s="14"/>
    </row>
    <row r="2094" spans="36:39" ht="15">
      <c r="AJ2094" s="14"/>
      <c r="AK2094" s="14"/>
      <c r="AL2094" s="14"/>
      <c r="AM2094" s="14"/>
    </row>
    <row r="2095" spans="36:39" ht="15">
      <c r="AJ2095" s="14"/>
      <c r="AK2095" s="14"/>
      <c r="AL2095" s="14"/>
      <c r="AM2095" s="14"/>
    </row>
    <row r="2096" spans="36:39" ht="15">
      <c r="AJ2096" s="14"/>
      <c r="AK2096" s="14"/>
      <c r="AL2096" s="14"/>
      <c r="AM2096" s="14"/>
    </row>
    <row r="2097" spans="36:39" ht="15">
      <c r="AJ2097" s="14"/>
      <c r="AK2097" s="14"/>
      <c r="AL2097" s="14"/>
      <c r="AM2097" s="14"/>
    </row>
    <row r="2098" spans="36:39" ht="15">
      <c r="AJ2098" s="14"/>
      <c r="AK2098" s="14"/>
      <c r="AL2098" s="14"/>
      <c r="AM2098" s="14"/>
    </row>
    <row r="2099" spans="36:39" ht="15">
      <c r="AJ2099" s="14"/>
      <c r="AK2099" s="14"/>
      <c r="AL2099" s="14"/>
      <c r="AM2099" s="14"/>
    </row>
    <row r="2100" spans="36:39" ht="15">
      <c r="AJ2100" s="14"/>
      <c r="AK2100" s="14"/>
      <c r="AL2100" s="14"/>
      <c r="AM2100" s="14"/>
    </row>
    <row r="2101" spans="36:39" ht="15">
      <c r="AJ2101" s="14"/>
      <c r="AK2101" s="14"/>
      <c r="AL2101" s="14"/>
      <c r="AM2101" s="14"/>
    </row>
    <row r="2102" spans="36:39" ht="15">
      <c r="AJ2102" s="14"/>
      <c r="AK2102" s="14"/>
      <c r="AL2102" s="14"/>
      <c r="AM2102" s="14"/>
    </row>
    <row r="2103" spans="36:39" ht="15">
      <c r="AJ2103" s="14"/>
      <c r="AK2103" s="14"/>
      <c r="AL2103" s="14"/>
      <c r="AM2103" s="14"/>
    </row>
    <row r="2104" spans="36:39" ht="15">
      <c r="AJ2104" s="14"/>
      <c r="AK2104" s="14"/>
      <c r="AL2104" s="14"/>
      <c r="AM2104" s="14"/>
    </row>
    <row r="2105" spans="36:39" ht="15">
      <c r="AJ2105" s="14"/>
      <c r="AK2105" s="14"/>
      <c r="AL2105" s="14"/>
      <c r="AM2105" s="14"/>
    </row>
    <row r="2106" spans="36:39" ht="15">
      <c r="AJ2106" s="14"/>
      <c r="AK2106" s="14"/>
      <c r="AL2106" s="14"/>
      <c r="AM2106" s="14"/>
    </row>
    <row r="2107" spans="36:39" ht="15">
      <c r="AJ2107" s="14"/>
      <c r="AK2107" s="14"/>
      <c r="AL2107" s="14"/>
      <c r="AM2107" s="14"/>
    </row>
    <row r="2108" spans="36:39" ht="15">
      <c r="AJ2108" s="14"/>
      <c r="AK2108" s="14"/>
      <c r="AL2108" s="14"/>
      <c r="AM2108" s="14"/>
    </row>
    <row r="2109" spans="36:39" ht="15">
      <c r="AJ2109" s="14"/>
      <c r="AK2109" s="14"/>
      <c r="AL2109" s="14"/>
      <c r="AM2109" s="14"/>
    </row>
    <row r="2110" spans="36:39" ht="15">
      <c r="AJ2110" s="14"/>
      <c r="AK2110" s="14"/>
      <c r="AL2110" s="14"/>
      <c r="AM2110" s="14"/>
    </row>
    <row r="2111" spans="36:39" ht="15">
      <c r="AJ2111" s="14"/>
      <c r="AK2111" s="14"/>
      <c r="AL2111" s="14"/>
      <c r="AM2111" s="14"/>
    </row>
    <row r="2112" spans="36:39" ht="15">
      <c r="AJ2112" s="14"/>
      <c r="AK2112" s="14"/>
      <c r="AL2112" s="14"/>
      <c r="AM2112" s="14"/>
    </row>
    <row r="2113" spans="36:39" ht="15">
      <c r="AJ2113" s="14"/>
      <c r="AK2113" s="14"/>
      <c r="AL2113" s="14"/>
      <c r="AM2113" s="14"/>
    </row>
    <row r="2114" spans="36:39" ht="15">
      <c r="AJ2114" s="14"/>
      <c r="AK2114" s="14"/>
      <c r="AL2114" s="14"/>
      <c r="AM2114" s="14"/>
    </row>
    <row r="2115" spans="36:39" ht="15">
      <c r="AJ2115" s="14"/>
      <c r="AK2115" s="14"/>
      <c r="AL2115" s="14"/>
      <c r="AM2115" s="14"/>
    </row>
    <row r="2116" spans="36:39" ht="15">
      <c r="AJ2116" s="14"/>
      <c r="AK2116" s="14"/>
      <c r="AL2116" s="14"/>
      <c r="AM2116" s="14"/>
    </row>
    <row r="2117" spans="36:39" ht="15">
      <c r="AJ2117" s="14"/>
      <c r="AK2117" s="14"/>
      <c r="AL2117" s="14"/>
      <c r="AM2117" s="14"/>
    </row>
    <row r="2118" spans="36:39" ht="15">
      <c r="AJ2118" s="14"/>
      <c r="AK2118" s="14"/>
      <c r="AL2118" s="14"/>
      <c r="AM2118" s="14"/>
    </row>
    <row r="2119" spans="36:39" ht="15">
      <c r="AJ2119" s="14"/>
      <c r="AK2119" s="14"/>
      <c r="AL2119" s="14"/>
      <c r="AM2119" s="14"/>
    </row>
    <row r="2120" spans="36:39" ht="15">
      <c r="AJ2120" s="14"/>
      <c r="AK2120" s="14"/>
      <c r="AL2120" s="14"/>
      <c r="AM2120" s="14"/>
    </row>
    <row r="2121" spans="36:39" ht="15">
      <c r="AJ2121" s="14"/>
      <c r="AK2121" s="14"/>
      <c r="AL2121" s="14"/>
      <c r="AM2121" s="14"/>
    </row>
    <row r="2122" spans="36:39" ht="15">
      <c r="AJ2122" s="14"/>
      <c r="AK2122" s="14"/>
      <c r="AL2122" s="14"/>
      <c r="AM2122" s="14"/>
    </row>
    <row r="2123" spans="36:39" ht="15">
      <c r="AJ2123" s="14"/>
      <c r="AK2123" s="14"/>
      <c r="AL2123" s="14"/>
      <c r="AM2123" s="14"/>
    </row>
    <row r="2124" spans="36:39" ht="15">
      <c r="AJ2124" s="14"/>
      <c r="AK2124" s="14"/>
      <c r="AL2124" s="14"/>
      <c r="AM2124" s="14"/>
    </row>
    <row r="2125" spans="36:39" ht="15">
      <c r="AJ2125" s="14"/>
      <c r="AK2125" s="14"/>
      <c r="AL2125" s="14"/>
      <c r="AM2125" s="14"/>
    </row>
    <row r="2126" spans="36:39" ht="15">
      <c r="AJ2126" s="14"/>
      <c r="AK2126" s="14"/>
      <c r="AL2126" s="14"/>
      <c r="AM2126" s="14"/>
    </row>
    <row r="2127" spans="36:39" ht="15">
      <c r="AJ2127" s="14"/>
      <c r="AK2127" s="14"/>
      <c r="AL2127" s="14"/>
      <c r="AM2127" s="14"/>
    </row>
    <row r="2128" spans="36:39" ht="15">
      <c r="AJ2128" s="14"/>
      <c r="AK2128" s="14"/>
      <c r="AL2128" s="14"/>
      <c r="AM2128" s="14"/>
    </row>
    <row r="2129" spans="36:39" ht="15">
      <c r="AJ2129" s="14"/>
      <c r="AK2129" s="14"/>
      <c r="AL2129" s="14"/>
      <c r="AM2129" s="14"/>
    </row>
    <row r="2130" spans="36:39" ht="15">
      <c r="AJ2130" s="14"/>
      <c r="AK2130" s="14"/>
      <c r="AL2130" s="14"/>
      <c r="AM2130" s="14"/>
    </row>
    <row r="2131" spans="36:39" ht="15">
      <c r="AJ2131" s="14"/>
      <c r="AK2131" s="14"/>
      <c r="AL2131" s="14"/>
      <c r="AM2131" s="14"/>
    </row>
    <row r="2132" spans="36:39" ht="15">
      <c r="AJ2132" s="14"/>
      <c r="AK2132" s="14"/>
      <c r="AL2132" s="14"/>
      <c r="AM2132" s="14"/>
    </row>
    <row r="2133" spans="36:39" ht="15">
      <c r="AJ2133" s="14"/>
      <c r="AK2133" s="14"/>
      <c r="AL2133" s="14"/>
      <c r="AM2133" s="14"/>
    </row>
    <row r="2134" spans="36:39" ht="15">
      <c r="AJ2134" s="14"/>
      <c r="AK2134" s="14"/>
      <c r="AL2134" s="14"/>
      <c r="AM2134" s="14"/>
    </row>
    <row r="2135" spans="36:39" ht="15">
      <c r="AJ2135" s="14"/>
      <c r="AK2135" s="14"/>
      <c r="AL2135" s="14"/>
      <c r="AM2135" s="14"/>
    </row>
    <row r="2136" spans="36:39" ht="15">
      <c r="AJ2136" s="14"/>
      <c r="AK2136" s="14"/>
      <c r="AL2136" s="14"/>
      <c r="AM2136" s="14"/>
    </row>
    <row r="2137" spans="36:39" ht="15">
      <c r="AJ2137" s="14"/>
      <c r="AK2137" s="14"/>
      <c r="AL2137" s="14"/>
      <c r="AM2137" s="14"/>
    </row>
    <row r="2138" spans="36:39" ht="15">
      <c r="AJ2138" s="14"/>
      <c r="AK2138" s="14"/>
      <c r="AL2138" s="14"/>
      <c r="AM2138" s="14"/>
    </row>
    <row r="2139" spans="36:39" ht="15">
      <c r="AJ2139" s="14"/>
      <c r="AK2139" s="14"/>
      <c r="AL2139" s="14"/>
      <c r="AM2139" s="14"/>
    </row>
    <row r="2140" spans="36:39" ht="15">
      <c r="AJ2140" s="14"/>
      <c r="AK2140" s="14"/>
      <c r="AL2140" s="14"/>
      <c r="AM2140" s="14"/>
    </row>
    <row r="2141" spans="36:39" ht="15">
      <c r="AJ2141" s="14"/>
      <c r="AK2141" s="14"/>
      <c r="AL2141" s="14"/>
      <c r="AM2141" s="14"/>
    </row>
    <row r="2142" spans="36:39" ht="15">
      <c r="AJ2142" s="14"/>
      <c r="AK2142" s="14"/>
      <c r="AL2142" s="14"/>
      <c r="AM2142" s="14"/>
    </row>
    <row r="2143" spans="36:39" ht="15">
      <c r="AJ2143" s="14"/>
      <c r="AK2143" s="14"/>
      <c r="AL2143" s="14"/>
      <c r="AM2143" s="14"/>
    </row>
    <row r="2144" spans="36:39" ht="15">
      <c r="AJ2144" s="14"/>
      <c r="AK2144" s="14"/>
      <c r="AL2144" s="14"/>
      <c r="AM2144" s="14"/>
    </row>
    <row r="2145" spans="36:39" ht="15">
      <c r="AJ2145" s="14"/>
      <c r="AK2145" s="14"/>
      <c r="AL2145" s="14"/>
      <c r="AM2145" s="14"/>
    </row>
    <row r="2146" spans="36:39" ht="15">
      <c r="AJ2146" s="14"/>
      <c r="AK2146" s="14"/>
      <c r="AL2146" s="14"/>
      <c r="AM2146" s="14"/>
    </row>
    <row r="2147" spans="36:39" ht="15">
      <c r="AJ2147" s="14"/>
      <c r="AK2147" s="14"/>
      <c r="AL2147" s="14"/>
      <c r="AM2147" s="14"/>
    </row>
    <row r="2148" spans="36:39" ht="15">
      <c r="AJ2148" s="14"/>
      <c r="AK2148" s="14"/>
      <c r="AL2148" s="14"/>
      <c r="AM2148" s="14"/>
    </row>
    <row r="2149" spans="36:39" ht="15">
      <c r="AJ2149" s="14"/>
      <c r="AK2149" s="14"/>
      <c r="AL2149" s="14"/>
      <c r="AM2149" s="14"/>
    </row>
    <row r="2150" spans="36:39" ht="15">
      <c r="AJ2150" s="14"/>
      <c r="AK2150" s="14"/>
      <c r="AL2150" s="14"/>
      <c r="AM2150" s="14"/>
    </row>
    <row r="2151" spans="36:39" ht="15">
      <c r="AJ2151" s="14"/>
      <c r="AK2151" s="14"/>
      <c r="AL2151" s="14"/>
      <c r="AM2151" s="14"/>
    </row>
    <row r="2152" spans="36:39" ht="15">
      <c r="AJ2152" s="14"/>
      <c r="AK2152" s="14"/>
      <c r="AL2152" s="14"/>
      <c r="AM2152" s="14"/>
    </row>
    <row r="2153" spans="36:39" ht="15">
      <c r="AJ2153" s="14"/>
      <c r="AK2153" s="14"/>
      <c r="AL2153" s="14"/>
      <c r="AM2153" s="14"/>
    </row>
    <row r="2154" spans="36:39" ht="15">
      <c r="AJ2154" s="14"/>
      <c r="AK2154" s="14"/>
      <c r="AL2154" s="14"/>
      <c r="AM2154" s="14"/>
    </row>
    <row r="2155" spans="36:39" ht="15">
      <c r="AJ2155" s="14"/>
      <c r="AK2155" s="14"/>
      <c r="AL2155" s="14"/>
      <c r="AM2155" s="14"/>
    </row>
    <row r="2156" spans="36:39" ht="15">
      <c r="AJ2156" s="14"/>
      <c r="AK2156" s="14"/>
      <c r="AL2156" s="14"/>
      <c r="AM2156" s="14"/>
    </row>
    <row r="2157" spans="36:39" ht="15">
      <c r="AJ2157" s="14"/>
      <c r="AK2157" s="14"/>
      <c r="AL2157" s="14"/>
      <c r="AM2157" s="14"/>
    </row>
    <row r="2158" spans="36:39" ht="15">
      <c r="AJ2158" s="14"/>
      <c r="AK2158" s="14"/>
      <c r="AL2158" s="14"/>
      <c r="AM2158" s="14"/>
    </row>
    <row r="2159" spans="36:39" ht="15">
      <c r="AJ2159" s="14"/>
      <c r="AK2159" s="14"/>
      <c r="AL2159" s="14"/>
      <c r="AM2159" s="14"/>
    </row>
    <row r="2160" spans="36:39" ht="15">
      <c r="AJ2160" s="14"/>
      <c r="AK2160" s="14"/>
      <c r="AL2160" s="14"/>
      <c r="AM2160" s="14"/>
    </row>
    <row r="2161" spans="36:39" ht="15">
      <c r="AJ2161" s="14"/>
      <c r="AK2161" s="14"/>
      <c r="AL2161" s="14"/>
      <c r="AM2161" s="14"/>
    </row>
    <row r="2162" spans="36:39" ht="15">
      <c r="AJ2162" s="14"/>
      <c r="AK2162" s="14"/>
      <c r="AL2162" s="14"/>
      <c r="AM2162" s="14"/>
    </row>
    <row r="2163" spans="36:39" ht="15">
      <c r="AJ2163" s="14"/>
      <c r="AK2163" s="14"/>
      <c r="AL2163" s="14"/>
      <c r="AM2163" s="14"/>
    </row>
    <row r="2164" spans="36:39" ht="15">
      <c r="AJ2164" s="14"/>
      <c r="AK2164" s="14"/>
      <c r="AL2164" s="14"/>
      <c r="AM2164" s="14"/>
    </row>
    <row r="2165" spans="36:39" ht="15">
      <c r="AJ2165" s="14"/>
      <c r="AK2165" s="14"/>
      <c r="AL2165" s="14"/>
      <c r="AM2165" s="14"/>
    </row>
    <row r="2166" spans="36:39" ht="15">
      <c r="AJ2166" s="14"/>
      <c r="AK2166" s="14"/>
      <c r="AL2166" s="14"/>
      <c r="AM2166" s="14"/>
    </row>
    <row r="2167" spans="36:39" ht="15">
      <c r="AJ2167" s="14"/>
      <c r="AK2167" s="14"/>
      <c r="AL2167" s="14"/>
      <c r="AM2167" s="14"/>
    </row>
    <row r="2168" spans="36:39" ht="15">
      <c r="AJ2168" s="14"/>
      <c r="AK2168" s="14"/>
      <c r="AL2168" s="14"/>
      <c r="AM2168" s="14"/>
    </row>
    <row r="2169" spans="36:39" ht="15">
      <c r="AJ2169" s="14"/>
      <c r="AK2169" s="14"/>
      <c r="AL2169" s="14"/>
      <c r="AM2169" s="14"/>
    </row>
    <row r="2170" spans="36:39" ht="15">
      <c r="AJ2170" s="14"/>
      <c r="AK2170" s="14"/>
      <c r="AL2170" s="14"/>
      <c r="AM2170" s="14"/>
    </row>
    <row r="2171" spans="36:39" ht="15">
      <c r="AJ2171" s="14"/>
      <c r="AK2171" s="14"/>
      <c r="AL2171" s="14"/>
      <c r="AM2171" s="14"/>
    </row>
    <row r="2172" spans="36:39" ht="15">
      <c r="AJ2172" s="14"/>
      <c r="AK2172" s="14"/>
      <c r="AL2172" s="14"/>
      <c r="AM2172" s="14"/>
    </row>
    <row r="2173" spans="36:39" ht="15">
      <c r="AJ2173" s="14"/>
      <c r="AK2173" s="14"/>
      <c r="AL2173" s="14"/>
      <c r="AM2173" s="14"/>
    </row>
    <row r="2174" spans="36:39" ht="15">
      <c r="AJ2174" s="14"/>
      <c r="AK2174" s="14"/>
      <c r="AL2174" s="14"/>
      <c r="AM2174" s="14"/>
    </row>
    <row r="2175" spans="36:39" ht="15">
      <c r="AJ2175" s="14"/>
      <c r="AK2175" s="14"/>
      <c r="AL2175" s="14"/>
      <c r="AM2175" s="14"/>
    </row>
    <row r="2176" spans="36:39" ht="15">
      <c r="AJ2176" s="14"/>
      <c r="AK2176" s="14"/>
      <c r="AL2176" s="14"/>
      <c r="AM2176" s="14"/>
    </row>
    <row r="2177" spans="36:39" ht="15">
      <c r="AJ2177" s="14"/>
      <c r="AK2177" s="14"/>
      <c r="AL2177" s="14"/>
      <c r="AM2177" s="14"/>
    </row>
    <row r="2178" spans="36:39" ht="15">
      <c r="AJ2178" s="14"/>
      <c r="AK2178" s="14"/>
      <c r="AL2178" s="14"/>
      <c r="AM2178" s="14"/>
    </row>
    <row r="2179" spans="36:39" ht="15">
      <c r="AJ2179" s="14"/>
      <c r="AK2179" s="14"/>
      <c r="AL2179" s="14"/>
      <c r="AM2179" s="14"/>
    </row>
    <row r="2180" spans="36:39" ht="15">
      <c r="AJ2180" s="14"/>
      <c r="AK2180" s="14"/>
      <c r="AL2180" s="14"/>
      <c r="AM2180" s="14"/>
    </row>
    <row r="2181" spans="36:39" ht="15">
      <c r="AJ2181" s="14"/>
      <c r="AK2181" s="14"/>
      <c r="AL2181" s="14"/>
      <c r="AM2181" s="14"/>
    </row>
    <row r="2182" spans="36:39" ht="15">
      <c r="AJ2182" s="14"/>
      <c r="AK2182" s="14"/>
      <c r="AL2182" s="14"/>
      <c r="AM2182" s="14"/>
    </row>
    <row r="2183" spans="36:39" ht="15">
      <c r="AJ2183" s="14"/>
      <c r="AK2183" s="14"/>
      <c r="AL2183" s="14"/>
      <c r="AM2183" s="14"/>
    </row>
    <row r="2184" spans="36:39" ht="15">
      <c r="AJ2184" s="14"/>
      <c r="AK2184" s="14"/>
      <c r="AL2184" s="14"/>
      <c r="AM2184" s="14"/>
    </row>
    <row r="2185" spans="36:39" ht="15">
      <c r="AJ2185" s="14"/>
      <c r="AK2185" s="14"/>
      <c r="AL2185" s="14"/>
      <c r="AM2185" s="14"/>
    </row>
    <row r="2186" spans="36:39" ht="15">
      <c r="AJ2186" s="14"/>
      <c r="AK2186" s="14"/>
      <c r="AL2186" s="14"/>
      <c r="AM2186" s="14"/>
    </row>
    <row r="2187" spans="36:39" ht="15">
      <c r="AJ2187" s="14"/>
      <c r="AK2187" s="14"/>
      <c r="AL2187" s="14"/>
      <c r="AM2187" s="14"/>
    </row>
    <row r="2188" spans="36:39" ht="15">
      <c r="AJ2188" s="14"/>
      <c r="AK2188" s="14"/>
      <c r="AL2188" s="14"/>
      <c r="AM2188" s="14"/>
    </row>
    <row r="2189" spans="36:39" ht="15">
      <c r="AJ2189" s="14"/>
      <c r="AK2189" s="14"/>
      <c r="AL2189" s="14"/>
      <c r="AM2189" s="14"/>
    </row>
    <row r="2190" spans="36:39" ht="15">
      <c r="AJ2190" s="14"/>
      <c r="AK2190" s="14"/>
      <c r="AL2190" s="14"/>
      <c r="AM2190" s="14"/>
    </row>
    <row r="2191" spans="36:39" ht="15">
      <c r="AJ2191" s="14"/>
      <c r="AK2191" s="14"/>
      <c r="AL2191" s="14"/>
      <c r="AM2191" s="14"/>
    </row>
    <row r="2192" spans="36:39" ht="15">
      <c r="AJ2192" s="14"/>
      <c r="AK2192" s="14"/>
      <c r="AL2192" s="14"/>
      <c r="AM2192" s="14"/>
    </row>
    <row r="2193" spans="36:39" ht="15">
      <c r="AJ2193" s="14"/>
      <c r="AK2193" s="14"/>
      <c r="AL2193" s="14"/>
      <c r="AM2193" s="14"/>
    </row>
    <row r="2194" spans="36:39" ht="15">
      <c r="AJ2194" s="14"/>
      <c r="AK2194" s="14"/>
      <c r="AL2194" s="14"/>
      <c r="AM2194" s="14"/>
    </row>
    <row r="2195" spans="36:39" ht="15">
      <c r="AJ2195" s="14"/>
      <c r="AK2195" s="14"/>
      <c r="AL2195" s="14"/>
      <c r="AM2195" s="14"/>
    </row>
    <row r="2196" spans="36:39" ht="15">
      <c r="AJ2196" s="14"/>
      <c r="AK2196" s="14"/>
      <c r="AL2196" s="14"/>
      <c r="AM2196" s="14"/>
    </row>
    <row r="2197" spans="36:39" ht="15">
      <c r="AJ2197" s="14"/>
      <c r="AK2197" s="14"/>
      <c r="AL2197" s="14"/>
      <c r="AM2197" s="14"/>
    </row>
    <row r="2198" spans="36:39" ht="15">
      <c r="AJ2198" s="14"/>
      <c r="AK2198" s="14"/>
      <c r="AL2198" s="14"/>
      <c r="AM2198" s="14"/>
    </row>
    <row r="2199" spans="36:39" ht="15">
      <c r="AJ2199" s="14"/>
      <c r="AK2199" s="14"/>
      <c r="AL2199" s="14"/>
      <c r="AM2199" s="14"/>
    </row>
    <row r="2200" spans="36:39" ht="15">
      <c r="AJ2200" s="14"/>
      <c r="AK2200" s="14"/>
      <c r="AL2200" s="14"/>
      <c r="AM2200" s="14"/>
    </row>
    <row r="2201" spans="36:39" ht="15">
      <c r="AJ2201" s="14"/>
      <c r="AK2201" s="14"/>
      <c r="AL2201" s="14"/>
      <c r="AM2201" s="14"/>
    </row>
    <row r="2202" spans="36:39" ht="15">
      <c r="AJ2202" s="14"/>
      <c r="AK2202" s="14"/>
      <c r="AL2202" s="14"/>
      <c r="AM2202" s="14"/>
    </row>
    <row r="2203" spans="36:39" ht="15">
      <c r="AJ2203" s="14"/>
      <c r="AK2203" s="14"/>
      <c r="AL2203" s="14"/>
      <c r="AM2203" s="14"/>
    </row>
    <row r="2204" spans="36:39" ht="15">
      <c r="AJ2204" s="14"/>
      <c r="AK2204" s="14"/>
      <c r="AL2204" s="14"/>
      <c r="AM2204" s="14"/>
    </row>
    <row r="2205" spans="36:39" ht="15">
      <c r="AJ2205" s="14"/>
      <c r="AK2205" s="14"/>
      <c r="AL2205" s="14"/>
      <c r="AM2205" s="14"/>
    </row>
    <row r="2206" spans="36:39" ht="15">
      <c r="AJ2206" s="14"/>
      <c r="AK2206" s="14"/>
      <c r="AL2206" s="14"/>
      <c r="AM2206" s="14"/>
    </row>
    <row r="2207" spans="36:39" ht="15">
      <c r="AJ2207" s="14"/>
      <c r="AK2207" s="14"/>
      <c r="AL2207" s="14"/>
      <c r="AM2207" s="14"/>
    </row>
    <row r="2208" spans="36:39" ht="15">
      <c r="AJ2208" s="14"/>
      <c r="AK2208" s="14"/>
      <c r="AL2208" s="14"/>
      <c r="AM2208" s="14"/>
    </row>
    <row r="2209" spans="36:39" ht="15">
      <c r="AJ2209" s="14"/>
      <c r="AK2209" s="14"/>
      <c r="AL2209" s="14"/>
      <c r="AM2209" s="14"/>
    </row>
    <row r="2210" spans="36:39" ht="15">
      <c r="AJ2210" s="14"/>
      <c r="AK2210" s="14"/>
      <c r="AL2210" s="14"/>
      <c r="AM2210" s="14"/>
    </row>
    <row r="2211" spans="36:39" ht="15">
      <c r="AJ2211" s="14"/>
      <c r="AK2211" s="14"/>
      <c r="AL2211" s="14"/>
      <c r="AM2211" s="14"/>
    </row>
    <row r="2212" spans="36:39" ht="15">
      <c r="AJ2212" s="14"/>
      <c r="AK2212" s="14"/>
      <c r="AL2212" s="14"/>
      <c r="AM2212" s="14"/>
    </row>
    <row r="2213" spans="36:39" ht="15">
      <c r="AJ2213" s="14"/>
      <c r="AK2213" s="14"/>
      <c r="AL2213" s="14"/>
      <c r="AM2213" s="14"/>
    </row>
    <row r="2214" spans="36:39" ht="15">
      <c r="AJ2214" s="14"/>
      <c r="AK2214" s="14"/>
      <c r="AL2214" s="14"/>
      <c r="AM2214" s="14"/>
    </row>
    <row r="2215" spans="36:39" ht="15">
      <c r="AJ2215" s="14"/>
      <c r="AK2215" s="14"/>
      <c r="AL2215" s="14"/>
      <c r="AM2215" s="14"/>
    </row>
    <row r="2216" spans="36:39" ht="15">
      <c r="AJ2216" s="14"/>
      <c r="AK2216" s="14"/>
      <c r="AL2216" s="14"/>
      <c r="AM2216" s="14"/>
    </row>
    <row r="2217" spans="36:39" ht="15">
      <c r="AJ2217" s="14"/>
      <c r="AK2217" s="14"/>
      <c r="AL2217" s="14"/>
      <c r="AM2217" s="14"/>
    </row>
    <row r="2218" spans="36:39" ht="15">
      <c r="AJ2218" s="14"/>
      <c r="AK2218" s="14"/>
      <c r="AL2218" s="14"/>
      <c r="AM2218" s="14"/>
    </row>
    <row r="2219" spans="36:39" ht="15">
      <c r="AJ2219" s="14"/>
      <c r="AK2219" s="14"/>
      <c r="AL2219" s="14"/>
      <c r="AM2219" s="14"/>
    </row>
    <row r="2220" spans="36:39" ht="15">
      <c r="AJ2220" s="14"/>
      <c r="AK2220" s="14"/>
      <c r="AL2220" s="14"/>
      <c r="AM2220" s="14"/>
    </row>
    <row r="2221" spans="36:39" ht="15">
      <c r="AJ2221" s="14"/>
      <c r="AK2221" s="14"/>
      <c r="AL2221" s="14"/>
      <c r="AM2221" s="14"/>
    </row>
    <row r="2222" spans="36:39" ht="15">
      <c r="AJ2222" s="14"/>
      <c r="AK2222" s="14"/>
      <c r="AL2222" s="14"/>
      <c r="AM2222" s="14"/>
    </row>
    <row r="2223" spans="36:39" ht="15">
      <c r="AJ2223" s="14"/>
      <c r="AK2223" s="14"/>
      <c r="AL2223" s="14"/>
      <c r="AM2223" s="14"/>
    </row>
    <row r="2224" spans="36:39" ht="15">
      <c r="AJ2224" s="14"/>
      <c r="AK2224" s="14"/>
      <c r="AL2224" s="14"/>
      <c r="AM2224" s="14"/>
    </row>
    <row r="2225" spans="36:39" ht="15">
      <c r="AJ2225" s="14"/>
      <c r="AK2225" s="14"/>
      <c r="AL2225" s="14"/>
      <c r="AM2225" s="14"/>
    </row>
    <row r="2226" spans="36:39" ht="15">
      <c r="AJ2226" s="14"/>
      <c r="AK2226" s="14"/>
      <c r="AL2226" s="14"/>
      <c r="AM2226" s="14"/>
    </row>
    <row r="2227" spans="36:39" ht="15">
      <c r="AJ2227" s="14"/>
      <c r="AK2227" s="14"/>
      <c r="AL2227" s="14"/>
      <c r="AM2227" s="14"/>
    </row>
    <row r="2228" spans="36:39" ht="15">
      <c r="AJ2228" s="14"/>
      <c r="AK2228" s="14"/>
      <c r="AL2228" s="14"/>
      <c r="AM2228" s="14"/>
    </row>
    <row r="2229" spans="36:39" ht="15">
      <c r="AJ2229" s="14"/>
      <c r="AK2229" s="14"/>
      <c r="AL2229" s="14"/>
      <c r="AM2229" s="14"/>
    </row>
    <row r="2230" spans="36:39" ht="15">
      <c r="AJ2230" s="14"/>
      <c r="AK2230" s="14"/>
      <c r="AL2230" s="14"/>
      <c r="AM2230" s="14"/>
    </row>
    <row r="2231" spans="36:39" ht="15">
      <c r="AJ2231" s="14"/>
      <c r="AK2231" s="14"/>
      <c r="AL2231" s="14"/>
      <c r="AM2231" s="14"/>
    </row>
    <row r="2232" spans="36:39" ht="15">
      <c r="AJ2232" s="14"/>
      <c r="AK2232" s="14"/>
      <c r="AL2232" s="14"/>
      <c r="AM2232" s="14"/>
    </row>
    <row r="2233" spans="36:39" ht="15">
      <c r="AJ2233" s="14"/>
      <c r="AK2233" s="14"/>
      <c r="AL2233" s="14"/>
      <c r="AM2233" s="14"/>
    </row>
    <row r="2234" spans="36:39" ht="15">
      <c r="AJ2234" s="14"/>
      <c r="AK2234" s="14"/>
      <c r="AL2234" s="14"/>
      <c r="AM2234" s="14"/>
    </row>
    <row r="2235" spans="36:39" ht="15">
      <c r="AJ2235" s="14"/>
      <c r="AK2235" s="14"/>
      <c r="AL2235" s="14"/>
      <c r="AM2235" s="14"/>
    </row>
    <row r="2236" spans="36:39" ht="15">
      <c r="AJ2236" s="14"/>
      <c r="AK2236" s="14"/>
      <c r="AL2236" s="14"/>
      <c r="AM2236" s="14"/>
    </row>
    <row r="2237" spans="36:39" ht="15">
      <c r="AJ2237" s="14"/>
      <c r="AK2237" s="14"/>
      <c r="AL2237" s="14"/>
      <c r="AM2237" s="14"/>
    </row>
    <row r="2238" spans="36:39" ht="15">
      <c r="AJ2238" s="14"/>
      <c r="AK2238" s="14"/>
      <c r="AL2238" s="14"/>
      <c r="AM2238" s="14"/>
    </row>
    <row r="2239" spans="36:39" ht="15">
      <c r="AJ2239" s="14"/>
      <c r="AK2239" s="14"/>
      <c r="AL2239" s="14"/>
      <c r="AM2239" s="14"/>
    </row>
    <row r="2240" spans="36:39" ht="15">
      <c r="AJ2240" s="14"/>
      <c r="AK2240" s="14"/>
      <c r="AL2240" s="14"/>
      <c r="AM2240" s="14"/>
    </row>
    <row r="2241" spans="36:39" ht="15">
      <c r="AJ2241" s="14"/>
      <c r="AK2241" s="14"/>
      <c r="AL2241" s="14"/>
      <c r="AM2241" s="14"/>
    </row>
    <row r="2242" spans="36:39" ht="15">
      <c r="AJ2242" s="14"/>
      <c r="AK2242" s="14"/>
      <c r="AL2242" s="14"/>
      <c r="AM2242" s="14"/>
    </row>
    <row r="2243" spans="36:39" ht="15">
      <c r="AJ2243" s="14"/>
      <c r="AK2243" s="14"/>
      <c r="AL2243" s="14"/>
      <c r="AM2243" s="14"/>
    </row>
    <row r="2244" spans="36:39" ht="15">
      <c r="AJ2244" s="14"/>
      <c r="AK2244" s="14"/>
      <c r="AL2244" s="14"/>
      <c r="AM2244" s="14"/>
    </row>
    <row r="2245" spans="36:39" ht="15">
      <c r="AJ2245" s="14"/>
      <c r="AK2245" s="14"/>
      <c r="AL2245" s="14"/>
      <c r="AM2245" s="14"/>
    </row>
    <row r="2246" spans="36:39" ht="15">
      <c r="AJ2246" s="14"/>
      <c r="AK2246" s="14"/>
      <c r="AL2246" s="14"/>
      <c r="AM2246" s="14"/>
    </row>
    <row r="2247" spans="36:39" ht="15">
      <c r="AJ2247" s="14"/>
      <c r="AK2247" s="14"/>
      <c r="AL2247" s="14"/>
      <c r="AM2247" s="14"/>
    </row>
    <row r="2248" spans="36:39" ht="15">
      <c r="AJ2248" s="14"/>
      <c r="AK2248" s="14"/>
      <c r="AL2248" s="14"/>
      <c r="AM2248" s="14"/>
    </row>
    <row r="2249" spans="36:39" ht="15">
      <c r="AJ2249" s="14"/>
      <c r="AK2249" s="14"/>
      <c r="AL2249" s="14"/>
      <c r="AM2249" s="14"/>
    </row>
    <row r="2250" spans="36:39" ht="15">
      <c r="AJ2250" s="14"/>
      <c r="AK2250" s="14"/>
      <c r="AL2250" s="14"/>
      <c r="AM2250" s="14"/>
    </row>
    <row r="2251" spans="36:39" ht="15">
      <c r="AJ2251" s="14"/>
      <c r="AK2251" s="14"/>
      <c r="AL2251" s="14"/>
      <c r="AM2251" s="14"/>
    </row>
    <row r="2252" spans="36:39" ht="15">
      <c r="AJ2252" s="14"/>
      <c r="AK2252" s="14"/>
      <c r="AL2252" s="14"/>
      <c r="AM2252" s="14"/>
    </row>
    <row r="2253" spans="36:39" ht="15">
      <c r="AJ2253" s="14"/>
      <c r="AK2253" s="14"/>
      <c r="AL2253" s="14"/>
      <c r="AM2253" s="14"/>
    </row>
    <row r="2254" spans="36:39" ht="15">
      <c r="AJ2254" s="14"/>
      <c r="AK2254" s="14"/>
      <c r="AL2254" s="14"/>
      <c r="AM2254" s="14"/>
    </row>
    <row r="2255" spans="36:39" ht="15">
      <c r="AJ2255" s="14"/>
      <c r="AK2255" s="14"/>
      <c r="AL2255" s="14"/>
      <c r="AM2255" s="14"/>
    </row>
    <row r="2256" spans="36:39" ht="15">
      <c r="AJ2256" s="14"/>
      <c r="AK2256" s="14"/>
      <c r="AL2256" s="14"/>
      <c r="AM2256" s="14"/>
    </row>
    <row r="2257" spans="36:39" ht="15">
      <c r="AJ2257" s="14"/>
      <c r="AK2257" s="14"/>
      <c r="AL2257" s="14"/>
      <c r="AM2257" s="14"/>
    </row>
    <row r="2258" spans="36:39" ht="15">
      <c r="AJ2258" s="14"/>
      <c r="AK2258" s="14"/>
      <c r="AL2258" s="14"/>
      <c r="AM2258" s="14"/>
    </row>
    <row r="2259" spans="36:39" ht="15">
      <c r="AJ2259" s="14"/>
      <c r="AK2259" s="14"/>
      <c r="AL2259" s="14"/>
      <c r="AM2259" s="14"/>
    </row>
    <row r="2260" spans="36:39" ht="15">
      <c r="AJ2260" s="14"/>
      <c r="AK2260" s="14"/>
      <c r="AL2260" s="14"/>
      <c r="AM2260" s="14"/>
    </row>
    <row r="2261" spans="36:39" ht="15">
      <c r="AJ2261" s="14"/>
      <c r="AK2261" s="14"/>
      <c r="AL2261" s="14"/>
      <c r="AM2261" s="14"/>
    </row>
    <row r="2262" spans="36:39" ht="15">
      <c r="AJ2262" s="14"/>
      <c r="AK2262" s="14"/>
      <c r="AL2262" s="14"/>
      <c r="AM2262" s="14"/>
    </row>
    <row r="2263" spans="36:39" ht="15">
      <c r="AJ2263" s="14"/>
      <c r="AK2263" s="14"/>
      <c r="AL2263" s="14"/>
      <c r="AM2263" s="14"/>
    </row>
    <row r="2264" spans="36:39" ht="15">
      <c r="AJ2264" s="14"/>
      <c r="AK2264" s="14"/>
      <c r="AL2264" s="14"/>
      <c r="AM2264" s="14"/>
    </row>
    <row r="2265" spans="36:39" ht="15">
      <c r="AJ2265" s="14"/>
      <c r="AK2265" s="14"/>
      <c r="AL2265" s="14"/>
      <c r="AM2265" s="14"/>
    </row>
    <row r="2266" spans="36:39" ht="15">
      <c r="AJ2266" s="14"/>
      <c r="AK2266" s="14"/>
      <c r="AL2266" s="14"/>
      <c r="AM2266" s="14"/>
    </row>
    <row r="2267" spans="36:39" ht="15">
      <c r="AJ2267" s="14"/>
      <c r="AK2267" s="14"/>
      <c r="AL2267" s="14"/>
      <c r="AM2267" s="14"/>
    </row>
    <row r="2268" spans="36:39" ht="15">
      <c r="AJ2268" s="14"/>
      <c r="AK2268" s="14"/>
      <c r="AL2268" s="14"/>
      <c r="AM2268" s="14"/>
    </row>
    <row r="2269" spans="36:39" ht="15">
      <c r="AJ2269" s="14"/>
      <c r="AK2269" s="14"/>
      <c r="AL2269" s="14"/>
      <c r="AM2269" s="14"/>
    </row>
    <row r="2270" spans="36:39" ht="15">
      <c r="AJ2270" s="14"/>
      <c r="AK2270" s="14"/>
      <c r="AL2270" s="14"/>
      <c r="AM2270" s="14"/>
    </row>
    <row r="2271" spans="36:39" ht="15">
      <c r="AJ2271" s="14"/>
      <c r="AK2271" s="14"/>
      <c r="AL2271" s="14"/>
      <c r="AM2271" s="14"/>
    </row>
    <row r="2272" spans="36:39" ht="15">
      <c r="AJ2272" s="14"/>
      <c r="AK2272" s="14"/>
      <c r="AL2272" s="14"/>
      <c r="AM2272" s="14"/>
    </row>
    <row r="2273" spans="36:39" ht="15">
      <c r="AJ2273" s="14"/>
      <c r="AK2273" s="14"/>
      <c r="AL2273" s="14"/>
      <c r="AM2273" s="14"/>
    </row>
    <row r="2274" spans="36:39" ht="15">
      <c r="AJ2274" s="14"/>
      <c r="AK2274" s="14"/>
      <c r="AL2274" s="14"/>
      <c r="AM2274" s="14"/>
    </row>
    <row r="2275" spans="36:39" ht="15">
      <c r="AJ2275" s="14"/>
      <c r="AK2275" s="14"/>
      <c r="AL2275" s="14"/>
      <c r="AM2275" s="14"/>
    </row>
    <row r="2276" spans="36:39" ht="15">
      <c r="AJ2276" s="14"/>
      <c r="AK2276" s="14"/>
      <c r="AL2276" s="14"/>
      <c r="AM2276" s="14"/>
    </row>
    <row r="2277" spans="36:39" ht="15">
      <c r="AJ2277" s="14"/>
      <c r="AK2277" s="14"/>
      <c r="AL2277" s="14"/>
      <c r="AM2277" s="14"/>
    </row>
    <row r="2278" spans="36:39" ht="15">
      <c r="AJ2278" s="14"/>
      <c r="AK2278" s="14"/>
      <c r="AL2278" s="14"/>
      <c r="AM2278" s="14"/>
    </row>
    <row r="2279" spans="36:39" ht="15">
      <c r="AJ2279" s="14"/>
      <c r="AK2279" s="14"/>
      <c r="AL2279" s="14"/>
      <c r="AM2279" s="14"/>
    </row>
    <row r="2280" spans="36:39" ht="15">
      <c r="AJ2280" s="14"/>
      <c r="AK2280" s="14"/>
      <c r="AL2280" s="14"/>
      <c r="AM2280" s="14"/>
    </row>
    <row r="2281" spans="36:39" ht="15">
      <c r="AJ2281" s="14"/>
      <c r="AK2281" s="14"/>
      <c r="AL2281" s="14"/>
      <c r="AM2281" s="14"/>
    </row>
    <row r="2282" spans="36:39" ht="15">
      <c r="AJ2282" s="14"/>
      <c r="AK2282" s="14"/>
      <c r="AL2282" s="14"/>
      <c r="AM2282" s="14"/>
    </row>
    <row r="2283" spans="36:39" ht="15">
      <c r="AJ2283" s="14"/>
      <c r="AK2283" s="14"/>
      <c r="AL2283" s="14"/>
      <c r="AM2283" s="14"/>
    </row>
    <row r="2284" spans="36:39" ht="15">
      <c r="AJ2284" s="14"/>
      <c r="AK2284" s="14"/>
      <c r="AL2284" s="14"/>
      <c r="AM2284" s="14"/>
    </row>
    <row r="2285" spans="36:39" ht="15">
      <c r="AJ2285" s="14"/>
      <c r="AK2285" s="14"/>
      <c r="AL2285" s="14"/>
      <c r="AM2285" s="14"/>
    </row>
    <row r="2286" spans="36:39" ht="15">
      <c r="AJ2286" s="14"/>
      <c r="AK2286" s="14"/>
      <c r="AL2286" s="14"/>
      <c r="AM2286" s="14"/>
    </row>
    <row r="2287" spans="36:39" ht="15">
      <c r="AJ2287" s="14"/>
      <c r="AK2287" s="14"/>
      <c r="AL2287" s="14"/>
      <c r="AM2287" s="14"/>
    </row>
    <row r="2288" spans="36:39" ht="15">
      <c r="AJ2288" s="14"/>
      <c r="AK2288" s="14"/>
      <c r="AL2288" s="14"/>
      <c r="AM2288" s="14"/>
    </row>
    <row r="2289" spans="36:39" ht="15">
      <c r="AJ2289" s="14"/>
      <c r="AK2289" s="14"/>
      <c r="AL2289" s="14"/>
      <c r="AM2289" s="14"/>
    </row>
    <row r="2290" spans="36:39" ht="15">
      <c r="AJ2290" s="14"/>
      <c r="AK2290" s="14"/>
      <c r="AL2290" s="14"/>
      <c r="AM2290" s="14"/>
    </row>
    <row r="2291" spans="36:39" ht="15">
      <c r="AJ2291" s="14"/>
      <c r="AK2291" s="14"/>
      <c r="AL2291" s="14"/>
      <c r="AM2291" s="14"/>
    </row>
    <row r="2292" spans="36:39" ht="15">
      <c r="AJ2292" s="14"/>
      <c r="AK2292" s="14"/>
      <c r="AL2292" s="14"/>
      <c r="AM2292" s="14"/>
    </row>
    <row r="2293" spans="36:39" ht="15">
      <c r="AJ2293" s="14"/>
      <c r="AK2293" s="14"/>
      <c r="AL2293" s="14"/>
      <c r="AM2293" s="14"/>
    </row>
    <row r="2294" spans="36:39" ht="15">
      <c r="AJ2294" s="14"/>
      <c r="AK2294" s="14"/>
      <c r="AL2294" s="14"/>
      <c r="AM2294" s="14"/>
    </row>
    <row r="2295" spans="36:39" ht="15">
      <c r="AJ2295" s="14"/>
      <c r="AK2295" s="14"/>
      <c r="AL2295" s="14"/>
      <c r="AM2295" s="14"/>
    </row>
    <row r="2296" spans="36:39" ht="15">
      <c r="AJ2296" s="14"/>
      <c r="AK2296" s="14"/>
      <c r="AL2296" s="14"/>
      <c r="AM2296" s="14"/>
    </row>
    <row r="2297" spans="36:39" ht="15">
      <c r="AJ2297" s="14"/>
      <c r="AK2297" s="14"/>
      <c r="AL2297" s="14"/>
      <c r="AM2297" s="14"/>
    </row>
    <row r="2298" spans="36:39" ht="15">
      <c r="AJ2298" s="14"/>
      <c r="AK2298" s="14"/>
      <c r="AL2298" s="14"/>
      <c r="AM2298" s="14"/>
    </row>
    <row r="2299" spans="36:39" ht="15">
      <c r="AJ2299" s="14"/>
      <c r="AK2299" s="14"/>
      <c r="AL2299" s="14"/>
      <c r="AM2299" s="14"/>
    </row>
    <row r="2300" spans="36:39" ht="15">
      <c r="AJ2300" s="14"/>
      <c r="AK2300" s="14"/>
      <c r="AL2300" s="14"/>
      <c r="AM2300" s="14"/>
    </row>
    <row r="2301" spans="36:39" ht="15">
      <c r="AJ2301" s="14"/>
      <c r="AK2301" s="14"/>
      <c r="AL2301" s="14"/>
      <c r="AM2301" s="14"/>
    </row>
    <row r="2302" spans="36:39" ht="15">
      <c r="AJ2302" s="14"/>
      <c r="AK2302" s="14"/>
      <c r="AL2302" s="14"/>
      <c r="AM2302" s="14"/>
    </row>
    <row r="2303" spans="36:39" ht="15">
      <c r="AJ2303" s="14"/>
      <c r="AK2303" s="14"/>
      <c r="AL2303" s="14"/>
      <c r="AM2303" s="14"/>
    </row>
    <row r="2304" spans="36:39" ht="15">
      <c r="AJ2304" s="14"/>
      <c r="AK2304" s="14"/>
      <c r="AL2304" s="14"/>
      <c r="AM2304" s="14"/>
    </row>
    <row r="2305" spans="36:39" ht="15">
      <c r="AJ2305" s="14"/>
      <c r="AK2305" s="14"/>
      <c r="AL2305" s="14"/>
      <c r="AM2305" s="14"/>
    </row>
    <row r="2306" spans="36:39" ht="15">
      <c r="AJ2306" s="14"/>
      <c r="AK2306" s="14"/>
      <c r="AL2306" s="14"/>
      <c r="AM2306" s="14"/>
    </row>
    <row r="2307" spans="36:39" ht="15">
      <c r="AJ2307" s="14"/>
      <c r="AK2307" s="14"/>
      <c r="AL2307" s="14"/>
      <c r="AM2307" s="14"/>
    </row>
    <row r="2308" spans="36:39" ht="15">
      <c r="AJ2308" s="14"/>
      <c r="AK2308" s="14"/>
      <c r="AL2308" s="14"/>
      <c r="AM2308" s="14"/>
    </row>
    <row r="2309" spans="36:39" ht="15">
      <c r="AJ2309" s="14"/>
      <c r="AK2309" s="14"/>
      <c r="AL2309" s="14"/>
      <c r="AM2309" s="14"/>
    </row>
    <row r="2310" spans="36:39" ht="15">
      <c r="AJ2310" s="14"/>
      <c r="AK2310" s="14"/>
      <c r="AL2310" s="14"/>
      <c r="AM2310" s="14"/>
    </row>
    <row r="2311" spans="36:39" ht="15">
      <c r="AJ2311" s="14"/>
      <c r="AK2311" s="14"/>
      <c r="AL2311" s="14"/>
      <c r="AM2311" s="14"/>
    </row>
    <row r="2312" spans="36:39" ht="15">
      <c r="AJ2312" s="14"/>
      <c r="AK2312" s="14"/>
      <c r="AL2312" s="14"/>
      <c r="AM2312" s="14"/>
    </row>
    <row r="2313" spans="36:39" ht="15">
      <c r="AJ2313" s="14"/>
      <c r="AK2313" s="14"/>
      <c r="AL2313" s="14"/>
      <c r="AM2313" s="14"/>
    </row>
    <row r="2314" spans="36:39" ht="15">
      <c r="AJ2314" s="14"/>
      <c r="AK2314" s="14"/>
      <c r="AL2314" s="14"/>
      <c r="AM2314" s="14"/>
    </row>
    <row r="2315" spans="36:39" ht="15">
      <c r="AJ2315" s="14"/>
      <c r="AK2315" s="14"/>
      <c r="AL2315" s="14"/>
      <c r="AM2315" s="14"/>
    </row>
    <row r="2316" spans="36:39" ht="15">
      <c r="AJ2316" s="14"/>
      <c r="AK2316" s="14"/>
      <c r="AL2316" s="14"/>
      <c r="AM2316" s="14"/>
    </row>
    <row r="2317" spans="36:39" ht="15">
      <c r="AJ2317" s="14"/>
      <c r="AK2317" s="14"/>
      <c r="AL2317" s="14"/>
      <c r="AM2317" s="14"/>
    </row>
    <row r="2318" spans="36:39" ht="15">
      <c r="AJ2318" s="14"/>
      <c r="AK2318" s="14"/>
      <c r="AL2318" s="14"/>
      <c r="AM2318" s="14"/>
    </row>
    <row r="2319" spans="36:39" ht="15">
      <c r="AJ2319" s="14"/>
      <c r="AK2319" s="14"/>
      <c r="AL2319" s="14"/>
      <c r="AM2319" s="14"/>
    </row>
    <row r="2320" spans="36:39" ht="15">
      <c r="AJ2320" s="14"/>
      <c r="AK2320" s="14"/>
      <c r="AL2320" s="14"/>
      <c r="AM2320" s="14"/>
    </row>
    <row r="2321" spans="36:39" ht="15">
      <c r="AJ2321" s="14"/>
      <c r="AK2321" s="14"/>
      <c r="AL2321" s="14"/>
      <c r="AM2321" s="14"/>
    </row>
    <row r="2322" spans="36:39" ht="15">
      <c r="AJ2322" s="14"/>
      <c r="AK2322" s="14"/>
      <c r="AL2322" s="14"/>
      <c r="AM2322" s="14"/>
    </row>
    <row r="2323" spans="36:39" ht="15">
      <c r="AJ2323" s="14"/>
      <c r="AK2323" s="14"/>
      <c r="AL2323" s="14"/>
      <c r="AM2323" s="14"/>
    </row>
    <row r="2324" spans="36:39" ht="15">
      <c r="AJ2324" s="14"/>
      <c r="AK2324" s="14"/>
      <c r="AL2324" s="14"/>
      <c r="AM2324" s="14"/>
    </row>
    <row r="2325" spans="36:39" ht="15">
      <c r="AJ2325" s="14"/>
      <c r="AK2325" s="14"/>
      <c r="AL2325" s="14"/>
      <c r="AM2325" s="14"/>
    </row>
    <row r="2326" spans="36:39" ht="15">
      <c r="AJ2326" s="14"/>
      <c r="AK2326" s="14"/>
      <c r="AL2326" s="14"/>
      <c r="AM2326" s="14"/>
    </row>
    <row r="2327" spans="36:39" ht="15">
      <c r="AJ2327" s="14"/>
      <c r="AK2327" s="14"/>
      <c r="AL2327" s="14"/>
      <c r="AM2327" s="14"/>
    </row>
    <row r="2328" spans="36:39" ht="15">
      <c r="AJ2328" s="14"/>
      <c r="AK2328" s="14"/>
      <c r="AL2328" s="14"/>
      <c r="AM2328" s="14"/>
    </row>
    <row r="2329" spans="36:39" ht="15">
      <c r="AJ2329" s="14"/>
      <c r="AK2329" s="14"/>
      <c r="AL2329" s="14"/>
      <c r="AM2329" s="14"/>
    </row>
    <row r="2330" spans="36:39" ht="15">
      <c r="AJ2330" s="14"/>
      <c r="AK2330" s="14"/>
      <c r="AL2330" s="14"/>
      <c r="AM2330" s="14"/>
    </row>
    <row r="2331" spans="36:39" ht="15">
      <c r="AJ2331" s="14"/>
      <c r="AK2331" s="14"/>
      <c r="AL2331" s="14"/>
      <c r="AM2331" s="14"/>
    </row>
    <row r="2332" spans="36:39" ht="15">
      <c r="AJ2332" s="14"/>
      <c r="AK2332" s="14"/>
      <c r="AL2332" s="14"/>
      <c r="AM2332" s="14"/>
    </row>
    <row r="2333" spans="36:39" ht="15">
      <c r="AJ2333" s="14"/>
      <c r="AK2333" s="14"/>
      <c r="AL2333" s="14"/>
      <c r="AM2333" s="14"/>
    </row>
    <row r="2334" spans="36:39" ht="15">
      <c r="AJ2334" s="14"/>
      <c r="AK2334" s="14"/>
      <c r="AL2334" s="14"/>
      <c r="AM2334" s="14"/>
    </row>
    <row r="2335" spans="36:39" ht="15">
      <c r="AJ2335" s="14"/>
      <c r="AK2335" s="14"/>
      <c r="AL2335" s="14"/>
      <c r="AM2335" s="14"/>
    </row>
    <row r="2336" spans="36:39" ht="15">
      <c r="AJ2336" s="14"/>
      <c r="AK2336" s="14"/>
      <c r="AL2336" s="14"/>
      <c r="AM2336" s="14"/>
    </row>
    <row r="2337" spans="36:39" ht="15">
      <c r="AJ2337" s="14"/>
      <c r="AK2337" s="14"/>
      <c r="AL2337" s="14"/>
      <c r="AM2337" s="14"/>
    </row>
    <row r="2338" spans="36:39" ht="15">
      <c r="AJ2338" s="14"/>
      <c r="AK2338" s="14"/>
      <c r="AL2338" s="14"/>
      <c r="AM2338" s="14"/>
    </row>
    <row r="2339" spans="36:39" ht="15">
      <c r="AJ2339" s="14"/>
      <c r="AK2339" s="14"/>
      <c r="AL2339" s="14"/>
      <c r="AM2339" s="14"/>
    </row>
    <row r="2340" spans="36:39" ht="15">
      <c r="AJ2340" s="14"/>
      <c r="AK2340" s="14"/>
      <c r="AL2340" s="14"/>
      <c r="AM2340" s="14"/>
    </row>
    <row r="2341" spans="36:39" ht="15">
      <c r="AJ2341" s="14"/>
      <c r="AK2341" s="14"/>
      <c r="AL2341" s="14"/>
      <c r="AM2341" s="14"/>
    </row>
    <row r="2342" spans="36:39" ht="15">
      <c r="AJ2342" s="14"/>
      <c r="AK2342" s="14"/>
      <c r="AL2342" s="14"/>
      <c r="AM2342" s="14"/>
    </row>
    <row r="2343" spans="36:39" ht="15">
      <c r="AJ2343" s="14"/>
      <c r="AK2343" s="14"/>
      <c r="AL2343" s="14"/>
      <c r="AM2343" s="14"/>
    </row>
    <row r="2344" spans="36:39" ht="15">
      <c r="AJ2344" s="14"/>
      <c r="AK2344" s="14"/>
      <c r="AL2344" s="14"/>
      <c r="AM2344" s="14"/>
    </row>
    <row r="2345" spans="36:39" ht="15">
      <c r="AJ2345" s="14"/>
      <c r="AK2345" s="14"/>
      <c r="AL2345" s="14"/>
      <c r="AM2345" s="14"/>
    </row>
    <row r="2346" spans="36:39" ht="15">
      <c r="AJ2346" s="14"/>
      <c r="AK2346" s="14"/>
      <c r="AL2346" s="14"/>
      <c r="AM2346" s="14"/>
    </row>
    <row r="2347" spans="36:39" ht="15">
      <c r="AJ2347" s="14"/>
      <c r="AK2347" s="14"/>
      <c r="AL2347" s="14"/>
      <c r="AM2347" s="14"/>
    </row>
    <row r="2348" spans="36:39" ht="15">
      <c r="AJ2348" s="14"/>
      <c r="AK2348" s="14"/>
      <c r="AL2348" s="14"/>
      <c r="AM2348" s="14"/>
    </row>
    <row r="2349" spans="36:39" ht="15">
      <c r="AJ2349" s="14"/>
      <c r="AK2349" s="14"/>
      <c r="AL2349" s="14"/>
      <c r="AM2349" s="14"/>
    </row>
    <row r="2350" spans="36:39" ht="15">
      <c r="AJ2350" s="14"/>
      <c r="AK2350" s="14"/>
      <c r="AL2350" s="14"/>
      <c r="AM2350" s="14"/>
    </row>
    <row r="2351" spans="36:39" ht="15">
      <c r="AJ2351" s="14"/>
      <c r="AK2351" s="14"/>
      <c r="AL2351" s="14"/>
      <c r="AM2351" s="14"/>
    </row>
    <row r="2352" spans="36:39" ht="15">
      <c r="AJ2352" s="14"/>
      <c r="AK2352" s="14"/>
      <c r="AL2352" s="14"/>
      <c r="AM2352" s="14"/>
    </row>
    <row r="2353" spans="36:39" ht="15">
      <c r="AJ2353" s="14"/>
      <c r="AK2353" s="14"/>
      <c r="AL2353" s="14"/>
      <c r="AM2353" s="14"/>
    </row>
    <row r="2354" spans="36:39" ht="15">
      <c r="AJ2354" s="14"/>
      <c r="AK2354" s="14"/>
      <c r="AL2354" s="14"/>
      <c r="AM2354" s="14"/>
    </row>
    <row r="2355" spans="36:39" ht="15">
      <c r="AJ2355" s="14"/>
      <c r="AK2355" s="14"/>
      <c r="AL2355" s="14"/>
      <c r="AM2355" s="14"/>
    </row>
    <row r="2356" spans="36:39" ht="15">
      <c r="AJ2356" s="14"/>
      <c r="AK2356" s="14"/>
      <c r="AL2356" s="14"/>
      <c r="AM2356" s="14"/>
    </row>
    <row r="2357" spans="36:39" ht="15">
      <c r="AJ2357" s="14"/>
      <c r="AK2357" s="14"/>
      <c r="AL2357" s="14"/>
      <c r="AM2357" s="14"/>
    </row>
    <row r="2358" spans="36:39" ht="15">
      <c r="AJ2358" s="14"/>
      <c r="AK2358" s="14"/>
      <c r="AL2358" s="14"/>
      <c r="AM2358" s="14"/>
    </row>
    <row r="2359" spans="36:39" ht="15">
      <c r="AJ2359" s="14"/>
      <c r="AK2359" s="14"/>
      <c r="AL2359" s="14"/>
      <c r="AM2359" s="14"/>
    </row>
    <row r="2360" spans="36:39" ht="15">
      <c r="AJ2360" s="14"/>
      <c r="AK2360" s="14"/>
      <c r="AL2360" s="14"/>
      <c r="AM2360" s="14"/>
    </row>
    <row r="2361" spans="36:39" ht="15">
      <c r="AJ2361" s="14"/>
      <c r="AK2361" s="14"/>
      <c r="AL2361" s="14"/>
      <c r="AM2361" s="14"/>
    </row>
    <row r="2362" spans="36:39" ht="15">
      <c r="AJ2362" s="14"/>
      <c r="AK2362" s="14"/>
      <c r="AL2362" s="14"/>
      <c r="AM2362" s="14"/>
    </row>
    <row r="2363" spans="36:39" ht="15">
      <c r="AJ2363" s="14"/>
      <c r="AK2363" s="14"/>
      <c r="AL2363" s="14"/>
      <c r="AM2363" s="14"/>
    </row>
    <row r="2364" spans="36:39" ht="15">
      <c r="AJ2364" s="14"/>
      <c r="AK2364" s="14"/>
      <c r="AL2364" s="14"/>
      <c r="AM2364" s="14"/>
    </row>
    <row r="2365" spans="36:39" ht="15">
      <c r="AJ2365" s="14"/>
      <c r="AK2365" s="14"/>
      <c r="AL2365" s="14"/>
      <c r="AM2365" s="14"/>
    </row>
    <row r="2366" spans="36:39" ht="15">
      <c r="AJ2366" s="14"/>
      <c r="AK2366" s="14"/>
      <c r="AL2366" s="14"/>
      <c r="AM2366" s="14"/>
    </row>
    <row r="2367" spans="36:39" ht="15">
      <c r="AJ2367" s="14"/>
      <c r="AK2367" s="14"/>
      <c r="AL2367" s="14"/>
      <c r="AM2367" s="14"/>
    </row>
    <row r="2368" spans="36:39" ht="15">
      <c r="AJ2368" s="14"/>
      <c r="AK2368" s="14"/>
      <c r="AL2368" s="14"/>
      <c r="AM2368" s="14"/>
    </row>
    <row r="2369" spans="36:39" ht="15">
      <c r="AJ2369" s="14"/>
      <c r="AK2369" s="14"/>
      <c r="AL2369" s="14"/>
      <c r="AM2369" s="14"/>
    </row>
    <row r="2370" spans="36:39" ht="15">
      <c r="AJ2370" s="14"/>
      <c r="AK2370" s="14"/>
      <c r="AL2370" s="14"/>
      <c r="AM2370" s="14"/>
    </row>
    <row r="2371" spans="36:39" ht="15">
      <c r="AJ2371" s="14"/>
      <c r="AK2371" s="14"/>
      <c r="AL2371" s="14"/>
      <c r="AM2371" s="14"/>
    </row>
    <row r="2372" spans="36:39" ht="15">
      <c r="AJ2372" s="14"/>
      <c r="AK2372" s="14"/>
      <c r="AL2372" s="14"/>
      <c r="AM2372" s="14"/>
    </row>
    <row r="2373" spans="36:39" ht="15">
      <c r="AJ2373" s="14"/>
      <c r="AK2373" s="14"/>
      <c r="AL2373" s="14"/>
      <c r="AM2373" s="14"/>
    </row>
    <row r="2374" spans="36:39" ht="15">
      <c r="AJ2374" s="14"/>
      <c r="AK2374" s="14"/>
      <c r="AL2374" s="14"/>
      <c r="AM2374" s="14"/>
    </row>
    <row r="2375" spans="36:39" ht="15">
      <c r="AJ2375" s="14"/>
      <c r="AK2375" s="14"/>
      <c r="AL2375" s="14"/>
      <c r="AM2375" s="14"/>
    </row>
    <row r="2376" spans="36:39" ht="15">
      <c r="AJ2376" s="14"/>
      <c r="AK2376" s="14"/>
      <c r="AL2376" s="14"/>
      <c r="AM2376" s="14"/>
    </row>
    <row r="2377" spans="36:39" ht="15">
      <c r="AJ2377" s="14"/>
      <c r="AK2377" s="14"/>
      <c r="AL2377" s="14"/>
      <c r="AM2377" s="14"/>
    </row>
    <row r="2378" spans="36:39" ht="15">
      <c r="AJ2378" s="14"/>
      <c r="AK2378" s="14"/>
      <c r="AL2378" s="14"/>
      <c r="AM2378" s="14"/>
    </row>
    <row r="2379" spans="36:39" ht="15">
      <c r="AJ2379" s="14"/>
      <c r="AK2379" s="14"/>
      <c r="AL2379" s="14"/>
      <c r="AM2379" s="14"/>
    </row>
    <row r="2380" spans="36:39" ht="15">
      <c r="AJ2380" s="14"/>
      <c r="AK2380" s="14"/>
      <c r="AL2380" s="14"/>
      <c r="AM2380" s="14"/>
    </row>
    <row r="2381" spans="36:39" ht="15">
      <c r="AJ2381" s="14"/>
      <c r="AK2381" s="14"/>
      <c r="AL2381" s="14"/>
      <c r="AM2381" s="14"/>
    </row>
    <row r="2382" spans="36:39" ht="15">
      <c r="AJ2382" s="14"/>
      <c r="AK2382" s="14"/>
      <c r="AL2382" s="14"/>
      <c r="AM2382" s="14"/>
    </row>
    <row r="2383" spans="36:39" ht="15">
      <c r="AJ2383" s="14"/>
      <c r="AK2383" s="14"/>
      <c r="AL2383" s="14"/>
      <c r="AM2383" s="14"/>
    </row>
    <row r="2384" spans="36:39" ht="15">
      <c r="AJ2384" s="14"/>
      <c r="AK2384" s="14"/>
      <c r="AL2384" s="14"/>
      <c r="AM2384" s="14"/>
    </row>
    <row r="2385" spans="36:39" ht="15">
      <c r="AJ2385" s="14"/>
      <c r="AK2385" s="14"/>
      <c r="AL2385" s="14"/>
      <c r="AM2385" s="14"/>
    </row>
    <row r="2386" spans="36:39" ht="15">
      <c r="AJ2386" s="14"/>
      <c r="AK2386" s="14"/>
      <c r="AL2386" s="14"/>
      <c r="AM2386" s="14"/>
    </row>
    <row r="2387" spans="36:39" ht="15">
      <c r="AJ2387" s="14"/>
      <c r="AK2387" s="14"/>
      <c r="AL2387" s="14"/>
      <c r="AM2387" s="14"/>
    </row>
    <row r="2388" spans="36:39" ht="15">
      <c r="AJ2388" s="14"/>
      <c r="AK2388" s="14"/>
      <c r="AL2388" s="14"/>
      <c r="AM2388" s="14"/>
    </row>
    <row r="2389" spans="36:39" ht="15">
      <c r="AJ2389" s="14"/>
      <c r="AK2389" s="14"/>
      <c r="AL2389" s="14"/>
      <c r="AM2389" s="14"/>
    </row>
    <row r="2390" spans="36:39" ht="15">
      <c r="AJ2390" s="14"/>
      <c r="AK2390" s="14"/>
      <c r="AL2390" s="14"/>
      <c r="AM2390" s="14"/>
    </row>
    <row r="2391" spans="36:39" ht="15">
      <c r="AJ2391" s="14"/>
      <c r="AK2391" s="14"/>
      <c r="AL2391" s="14"/>
      <c r="AM2391" s="14"/>
    </row>
    <row r="2392" spans="36:39" ht="15">
      <c r="AJ2392" s="14"/>
      <c r="AK2392" s="14"/>
      <c r="AL2392" s="14"/>
      <c r="AM2392" s="14"/>
    </row>
    <row r="2393" spans="36:39" ht="15">
      <c r="AJ2393" s="14"/>
      <c r="AK2393" s="14"/>
      <c r="AL2393" s="14"/>
      <c r="AM2393" s="14"/>
    </row>
    <row r="2394" spans="36:39" ht="15">
      <c r="AJ2394" s="14"/>
      <c r="AK2394" s="14"/>
      <c r="AL2394" s="14"/>
      <c r="AM2394" s="14"/>
    </row>
    <row r="2395" spans="36:39" ht="15">
      <c r="AJ2395" s="14"/>
      <c r="AK2395" s="14"/>
      <c r="AL2395" s="14"/>
      <c r="AM2395" s="14"/>
    </row>
    <row r="2396" spans="36:39" ht="15">
      <c r="AJ2396" s="14"/>
      <c r="AK2396" s="14"/>
      <c r="AL2396" s="14"/>
      <c r="AM2396" s="14"/>
    </row>
    <row r="2397" spans="36:39" ht="15">
      <c r="AJ2397" s="14"/>
      <c r="AK2397" s="14"/>
      <c r="AL2397" s="14"/>
      <c r="AM2397" s="14"/>
    </row>
    <row r="2398" spans="36:39" ht="15">
      <c r="AJ2398" s="14"/>
      <c r="AK2398" s="14"/>
      <c r="AL2398" s="14"/>
      <c r="AM2398" s="14"/>
    </row>
    <row r="2399" spans="36:39" ht="15">
      <c r="AJ2399" s="14"/>
      <c r="AK2399" s="14"/>
      <c r="AL2399" s="14"/>
      <c r="AM2399" s="14"/>
    </row>
    <row r="2400" spans="36:39" ht="15">
      <c r="AJ2400" s="14"/>
      <c r="AK2400" s="14"/>
      <c r="AL2400" s="14"/>
      <c r="AM2400" s="14"/>
    </row>
    <row r="2401" spans="36:39" ht="15">
      <c r="AJ2401" s="14"/>
      <c r="AK2401" s="14"/>
      <c r="AL2401" s="14"/>
      <c r="AM2401" s="14"/>
    </row>
    <row r="2402" spans="36:39" ht="15">
      <c r="AJ2402" s="14"/>
      <c r="AK2402" s="14"/>
      <c r="AL2402" s="14"/>
      <c r="AM2402" s="14"/>
    </row>
    <row r="2403" spans="36:39" ht="15">
      <c r="AJ2403" s="14"/>
      <c r="AK2403" s="14"/>
      <c r="AL2403" s="14"/>
      <c r="AM2403" s="14"/>
    </row>
    <row r="2404" spans="36:39" ht="15">
      <c r="AJ2404" s="14"/>
      <c r="AK2404" s="14"/>
      <c r="AL2404" s="14"/>
      <c r="AM2404" s="14"/>
    </row>
    <row r="2405" spans="36:39" ht="15">
      <c r="AJ2405" s="14"/>
      <c r="AK2405" s="14"/>
      <c r="AL2405" s="14"/>
      <c r="AM2405" s="14"/>
    </row>
    <row r="2406" spans="36:39" ht="15">
      <c r="AJ2406" s="14"/>
      <c r="AK2406" s="14"/>
      <c r="AL2406" s="14"/>
      <c r="AM2406" s="14"/>
    </row>
    <row r="2407" spans="36:39" ht="15">
      <c r="AJ2407" s="14"/>
      <c r="AK2407" s="14"/>
      <c r="AL2407" s="14"/>
      <c r="AM2407" s="14"/>
    </row>
    <row r="2408" spans="36:39" ht="15">
      <c r="AJ2408" s="14"/>
      <c r="AK2408" s="14"/>
      <c r="AL2408" s="14"/>
      <c r="AM2408" s="14"/>
    </row>
    <row r="2409" spans="36:39" ht="15">
      <c r="AJ2409" s="14"/>
      <c r="AK2409" s="14"/>
      <c r="AL2409" s="14"/>
      <c r="AM2409" s="14"/>
    </row>
    <row r="2410" spans="36:39" ht="15">
      <c r="AJ2410" s="14"/>
      <c r="AK2410" s="14"/>
      <c r="AL2410" s="14"/>
      <c r="AM2410" s="14"/>
    </row>
    <row r="2411" spans="36:39" ht="15">
      <c r="AJ2411" s="14"/>
      <c r="AK2411" s="14"/>
      <c r="AL2411" s="14"/>
      <c r="AM2411" s="14"/>
    </row>
    <row r="2412" spans="36:39" ht="15">
      <c r="AJ2412" s="14"/>
      <c r="AK2412" s="14"/>
      <c r="AL2412" s="14"/>
      <c r="AM2412" s="14"/>
    </row>
    <row r="2413" spans="36:39" ht="15">
      <c r="AJ2413" s="14"/>
      <c r="AK2413" s="14"/>
      <c r="AL2413" s="14"/>
      <c r="AM2413" s="14"/>
    </row>
    <row r="2414" spans="36:39" ht="15">
      <c r="AJ2414" s="14"/>
      <c r="AK2414" s="14"/>
      <c r="AL2414" s="14"/>
      <c r="AM2414" s="14"/>
    </row>
    <row r="2415" spans="36:39" ht="15">
      <c r="AJ2415" s="14"/>
      <c r="AK2415" s="14"/>
      <c r="AL2415" s="14"/>
      <c r="AM2415" s="14"/>
    </row>
    <row r="2416" spans="36:39" ht="15">
      <c r="AJ2416" s="14"/>
      <c r="AK2416" s="14"/>
      <c r="AL2416" s="14"/>
      <c r="AM2416" s="14"/>
    </row>
    <row r="2417" spans="36:39" ht="15">
      <c r="AJ2417" s="14"/>
      <c r="AK2417" s="14"/>
      <c r="AL2417" s="14"/>
      <c r="AM2417" s="14"/>
    </row>
    <row r="2418" spans="36:39" ht="15">
      <c r="AJ2418" s="14"/>
      <c r="AK2418" s="14"/>
      <c r="AL2418" s="14"/>
      <c r="AM2418" s="14"/>
    </row>
    <row r="2419" spans="36:39" ht="15">
      <c r="AJ2419" s="14"/>
      <c r="AK2419" s="14"/>
      <c r="AL2419" s="14"/>
      <c r="AM2419" s="14"/>
    </row>
    <row r="2420" spans="36:39" ht="15">
      <c r="AJ2420" s="14"/>
      <c r="AK2420" s="14"/>
      <c r="AL2420" s="14"/>
      <c r="AM2420" s="14"/>
    </row>
    <row r="2421" spans="36:39" ht="15">
      <c r="AJ2421" s="14"/>
      <c r="AK2421" s="14"/>
      <c r="AL2421" s="14"/>
      <c r="AM2421" s="14"/>
    </row>
    <row r="2422" spans="36:39" ht="15">
      <c r="AJ2422" s="14"/>
      <c r="AK2422" s="14"/>
      <c r="AL2422" s="14"/>
      <c r="AM2422" s="14"/>
    </row>
    <row r="2423" spans="36:39" ht="15">
      <c r="AJ2423" s="14"/>
      <c r="AK2423" s="14"/>
      <c r="AL2423" s="14"/>
      <c r="AM2423" s="14"/>
    </row>
    <row r="2424" spans="36:39" ht="15">
      <c r="AJ2424" s="14"/>
      <c r="AK2424" s="14"/>
      <c r="AL2424" s="14"/>
      <c r="AM2424" s="14"/>
    </row>
    <row r="2425" spans="36:39" ht="15">
      <c r="AJ2425" s="14"/>
      <c r="AK2425" s="14"/>
      <c r="AL2425" s="14"/>
      <c r="AM2425" s="14"/>
    </row>
    <row r="2426" spans="36:39" ht="15">
      <c r="AJ2426" s="14"/>
      <c r="AK2426" s="14"/>
      <c r="AL2426" s="14"/>
      <c r="AM2426" s="14"/>
    </row>
    <row r="2427" spans="36:39" ht="15">
      <c r="AJ2427" s="14"/>
      <c r="AK2427" s="14"/>
      <c r="AL2427" s="14"/>
      <c r="AM2427" s="14"/>
    </row>
    <row r="2428" spans="36:39" ht="15">
      <c r="AJ2428" s="14"/>
      <c r="AK2428" s="14"/>
      <c r="AL2428" s="14"/>
      <c r="AM2428" s="14"/>
    </row>
    <row r="2429" spans="36:39" ht="15">
      <c r="AJ2429" s="14"/>
      <c r="AK2429" s="14"/>
      <c r="AL2429" s="14"/>
      <c r="AM2429" s="14"/>
    </row>
    <row r="2430" spans="36:39" ht="15">
      <c r="AJ2430" s="14"/>
      <c r="AK2430" s="14"/>
      <c r="AL2430" s="14"/>
      <c r="AM2430" s="14"/>
    </row>
    <row r="2431" spans="36:39" ht="15">
      <c r="AJ2431" s="14"/>
      <c r="AK2431" s="14"/>
      <c r="AL2431" s="14"/>
      <c r="AM2431" s="14"/>
    </row>
    <row r="2432" spans="36:39" ht="15">
      <c r="AJ2432" s="14"/>
      <c r="AK2432" s="14"/>
      <c r="AL2432" s="14"/>
      <c r="AM2432" s="14"/>
    </row>
    <row r="2433" spans="36:39" ht="15">
      <c r="AJ2433" s="14"/>
      <c r="AK2433" s="14"/>
      <c r="AL2433" s="14"/>
      <c r="AM2433" s="14"/>
    </row>
    <row r="2434" spans="36:39" ht="15">
      <c r="AJ2434" s="14"/>
      <c r="AK2434" s="14"/>
      <c r="AL2434" s="14"/>
      <c r="AM2434" s="14"/>
    </row>
    <row r="2435" spans="36:39" ht="15">
      <c r="AJ2435" s="14"/>
      <c r="AK2435" s="14"/>
      <c r="AL2435" s="14"/>
      <c r="AM2435" s="14"/>
    </row>
    <row r="2436" spans="36:39" ht="15">
      <c r="AJ2436" s="14"/>
      <c r="AK2436" s="14"/>
      <c r="AL2436" s="14"/>
      <c r="AM2436" s="14"/>
    </row>
    <row r="2437" spans="36:39" ht="15">
      <c r="AJ2437" s="14"/>
      <c r="AK2437" s="14"/>
      <c r="AL2437" s="14"/>
      <c r="AM2437" s="14"/>
    </row>
    <row r="2438" spans="36:39" ht="15">
      <c r="AJ2438" s="14"/>
      <c r="AK2438" s="14"/>
      <c r="AL2438" s="14"/>
      <c r="AM2438" s="14"/>
    </row>
    <row r="2439" spans="36:39" ht="15">
      <c r="AJ2439" s="14"/>
      <c r="AK2439" s="14"/>
      <c r="AL2439" s="14"/>
      <c r="AM2439" s="14"/>
    </row>
    <row r="2440" spans="36:39" ht="15">
      <c r="AJ2440" s="14"/>
      <c r="AK2440" s="14"/>
      <c r="AL2440" s="14"/>
      <c r="AM2440" s="14"/>
    </row>
    <row r="2441" spans="36:39" ht="15">
      <c r="AJ2441" s="14"/>
      <c r="AK2441" s="14"/>
      <c r="AL2441" s="14"/>
      <c r="AM2441" s="14"/>
    </row>
    <row r="2442" spans="36:39" ht="15">
      <c r="AJ2442" s="14"/>
      <c r="AK2442" s="14"/>
      <c r="AL2442" s="14"/>
      <c r="AM2442" s="14"/>
    </row>
    <row r="2443" spans="36:39" ht="15">
      <c r="AJ2443" s="14"/>
      <c r="AK2443" s="14"/>
      <c r="AL2443" s="14"/>
      <c r="AM2443" s="14"/>
    </row>
    <row r="2444" spans="36:39" ht="15">
      <c r="AJ2444" s="14"/>
      <c r="AK2444" s="14"/>
      <c r="AL2444" s="14"/>
      <c r="AM2444" s="14"/>
    </row>
    <row r="2445" spans="36:39" ht="15">
      <c r="AJ2445" s="14"/>
      <c r="AK2445" s="14"/>
      <c r="AL2445" s="14"/>
      <c r="AM2445" s="14"/>
    </row>
    <row r="2446" spans="36:39" ht="15">
      <c r="AJ2446" s="14"/>
      <c r="AK2446" s="14"/>
      <c r="AL2446" s="14"/>
      <c r="AM2446" s="14"/>
    </row>
    <row r="2447" spans="36:39" ht="15">
      <c r="AJ2447" s="14"/>
      <c r="AK2447" s="14"/>
      <c r="AL2447" s="14"/>
      <c r="AM2447" s="14"/>
    </row>
    <row r="2448" spans="36:39" ht="15">
      <c r="AJ2448" s="14"/>
      <c r="AK2448" s="14"/>
      <c r="AL2448" s="14"/>
      <c r="AM2448" s="14"/>
    </row>
    <row r="2449" spans="36:39" ht="15">
      <c r="AJ2449" s="14"/>
      <c r="AK2449" s="14"/>
      <c r="AL2449" s="14"/>
      <c r="AM2449" s="14"/>
    </row>
    <row r="2450" spans="36:39" ht="15">
      <c r="AJ2450" s="14"/>
      <c r="AK2450" s="14"/>
      <c r="AL2450" s="14"/>
      <c r="AM2450" s="14"/>
    </row>
    <row r="2451" spans="36:39" ht="15">
      <c r="AJ2451" s="14"/>
      <c r="AK2451" s="14"/>
      <c r="AL2451" s="14"/>
      <c r="AM2451" s="14"/>
    </row>
    <row r="2452" spans="36:39" ht="15">
      <c r="AJ2452" s="14"/>
      <c r="AK2452" s="14"/>
      <c r="AL2452" s="14"/>
      <c r="AM2452" s="14"/>
    </row>
    <row r="2453" spans="36:39" ht="15">
      <c r="AJ2453" s="14"/>
      <c r="AK2453" s="14"/>
      <c r="AL2453" s="14"/>
      <c r="AM2453" s="14"/>
    </row>
    <row r="2454" spans="36:39" ht="15">
      <c r="AJ2454" s="14"/>
      <c r="AK2454" s="14"/>
      <c r="AL2454" s="14"/>
      <c r="AM2454" s="14"/>
    </row>
    <row r="2455" spans="36:39" ht="15">
      <c r="AJ2455" s="14"/>
      <c r="AK2455" s="14"/>
      <c r="AL2455" s="14"/>
      <c r="AM2455" s="14"/>
    </row>
    <row r="2456" spans="36:39" ht="15">
      <c r="AJ2456" s="14"/>
      <c r="AK2456" s="14"/>
      <c r="AL2456" s="14"/>
      <c r="AM2456" s="14"/>
    </row>
    <row r="2457" spans="36:39" ht="15">
      <c r="AJ2457" s="14"/>
      <c r="AK2457" s="14"/>
      <c r="AL2457" s="14"/>
      <c r="AM2457" s="14"/>
    </row>
    <row r="2458" spans="36:39" ht="15">
      <c r="AJ2458" s="14"/>
      <c r="AK2458" s="14"/>
      <c r="AL2458" s="14"/>
      <c r="AM2458" s="14"/>
    </row>
    <row r="2459" spans="36:39" ht="15">
      <c r="AJ2459" s="14"/>
      <c r="AK2459" s="14"/>
      <c r="AL2459" s="14"/>
      <c r="AM2459" s="14"/>
    </row>
    <row r="2460" spans="36:39" ht="15">
      <c r="AJ2460" s="14"/>
      <c r="AK2460" s="14"/>
      <c r="AL2460" s="14"/>
      <c r="AM2460" s="14"/>
    </row>
    <row r="2461" spans="36:39" ht="15">
      <c r="AJ2461" s="14"/>
      <c r="AK2461" s="14"/>
      <c r="AL2461" s="14"/>
      <c r="AM2461" s="14"/>
    </row>
    <row r="2462" spans="36:39" ht="15">
      <c r="AJ2462" s="14"/>
      <c r="AK2462" s="14"/>
      <c r="AL2462" s="14"/>
      <c r="AM2462" s="14"/>
    </row>
    <row r="2463" spans="36:39" ht="15">
      <c r="AJ2463" s="14"/>
      <c r="AK2463" s="14"/>
      <c r="AL2463" s="14"/>
      <c r="AM2463" s="14"/>
    </row>
    <row r="2464" spans="36:39" ht="15">
      <c r="AJ2464" s="14"/>
      <c r="AK2464" s="14"/>
      <c r="AL2464" s="14"/>
      <c r="AM2464" s="14"/>
    </row>
    <row r="2465" spans="36:39" ht="15">
      <c r="AJ2465" s="14"/>
      <c r="AK2465" s="14"/>
      <c r="AL2465" s="14"/>
      <c r="AM2465" s="14"/>
    </row>
    <row r="2466" spans="36:39" ht="15">
      <c r="AJ2466" s="14"/>
      <c r="AK2466" s="14"/>
      <c r="AL2466" s="14"/>
      <c r="AM2466" s="14"/>
    </row>
    <row r="2467" spans="36:39" ht="15">
      <c r="AJ2467" s="14"/>
      <c r="AK2467" s="14"/>
      <c r="AL2467" s="14"/>
      <c r="AM2467" s="14"/>
    </row>
    <row r="2468" spans="36:39" ht="15">
      <c r="AJ2468" s="14"/>
      <c r="AK2468" s="14"/>
      <c r="AL2468" s="14"/>
      <c r="AM2468" s="14"/>
    </row>
    <row r="2469" spans="36:39" ht="15">
      <c r="AJ2469" s="14"/>
      <c r="AK2469" s="14"/>
      <c r="AL2469" s="14"/>
      <c r="AM2469" s="14"/>
    </row>
    <row r="2470" spans="36:39" ht="15">
      <c r="AJ2470" s="14"/>
      <c r="AK2470" s="14"/>
      <c r="AL2470" s="14"/>
      <c r="AM2470" s="14"/>
    </row>
    <row r="2471" spans="36:39" ht="15">
      <c r="AJ2471" s="14"/>
      <c r="AK2471" s="14"/>
      <c r="AL2471" s="14"/>
      <c r="AM2471" s="14"/>
    </row>
    <row r="2472" spans="36:39" ht="15">
      <c r="AJ2472" s="14"/>
      <c r="AK2472" s="14"/>
      <c r="AL2472" s="14"/>
      <c r="AM2472" s="14"/>
    </row>
    <row r="2473" spans="36:39" ht="15">
      <c r="AJ2473" s="14"/>
      <c r="AK2473" s="14"/>
      <c r="AL2473" s="14"/>
      <c r="AM2473" s="14"/>
    </row>
    <row r="2474" spans="36:39" ht="15">
      <c r="AJ2474" s="14"/>
      <c r="AK2474" s="14"/>
      <c r="AL2474" s="14"/>
      <c r="AM2474" s="14"/>
    </row>
    <row r="2475" spans="36:39" ht="15">
      <c r="AJ2475" s="14"/>
      <c r="AK2475" s="14"/>
      <c r="AL2475" s="14"/>
      <c r="AM2475" s="14"/>
    </row>
    <row r="2476" spans="36:39" ht="15">
      <c r="AJ2476" s="14"/>
      <c r="AK2476" s="14"/>
      <c r="AL2476" s="14"/>
      <c r="AM2476" s="14"/>
    </row>
    <row r="2477" spans="36:39" ht="15">
      <c r="AJ2477" s="14"/>
      <c r="AK2477" s="14"/>
      <c r="AL2477" s="14"/>
      <c r="AM2477" s="14"/>
    </row>
    <row r="2478" spans="36:39" ht="15">
      <c r="AJ2478" s="14"/>
      <c r="AK2478" s="14"/>
      <c r="AL2478" s="14"/>
      <c r="AM2478" s="14"/>
    </row>
    <row r="2479" spans="36:39" ht="15">
      <c r="AJ2479" s="14"/>
      <c r="AK2479" s="14"/>
      <c r="AL2479" s="14"/>
      <c r="AM2479" s="14"/>
    </row>
    <row r="2480" spans="36:39" ht="15">
      <c r="AJ2480" s="14"/>
      <c r="AK2480" s="14"/>
      <c r="AL2480" s="14"/>
      <c r="AM2480" s="14"/>
    </row>
    <row r="2481" spans="36:39" ht="15">
      <c r="AJ2481" s="14"/>
      <c r="AK2481" s="14"/>
      <c r="AL2481" s="14"/>
      <c r="AM2481" s="14"/>
    </row>
    <row r="2482" spans="36:39" ht="15">
      <c r="AJ2482" s="14"/>
      <c r="AK2482" s="14"/>
      <c r="AL2482" s="14"/>
      <c r="AM2482" s="14"/>
    </row>
    <row r="2483" spans="36:39" ht="15">
      <c r="AJ2483" s="14"/>
      <c r="AK2483" s="14"/>
      <c r="AL2483" s="14"/>
      <c r="AM2483" s="14"/>
    </row>
    <row r="2484" spans="36:39" ht="15">
      <c r="AJ2484" s="14"/>
      <c r="AK2484" s="14"/>
      <c r="AL2484" s="14"/>
      <c r="AM2484" s="14"/>
    </row>
    <row r="2485" spans="36:39" ht="15">
      <c r="AJ2485" s="14"/>
      <c r="AK2485" s="14"/>
      <c r="AL2485" s="14"/>
      <c r="AM2485" s="14"/>
    </row>
    <row r="2486" spans="36:39" ht="15">
      <c r="AJ2486" s="14"/>
      <c r="AK2486" s="14"/>
      <c r="AL2486" s="14"/>
      <c r="AM2486" s="14"/>
    </row>
    <row r="2487" spans="36:39" ht="15">
      <c r="AJ2487" s="14"/>
      <c r="AK2487" s="14"/>
      <c r="AL2487" s="14"/>
      <c r="AM2487" s="14"/>
    </row>
    <row r="2488" spans="36:39" ht="15">
      <c r="AJ2488" s="14"/>
      <c r="AK2488" s="14"/>
      <c r="AL2488" s="14"/>
      <c r="AM2488" s="14"/>
    </row>
    <row r="2489" spans="36:39" ht="15">
      <c r="AJ2489" s="14"/>
      <c r="AK2489" s="14"/>
      <c r="AL2489" s="14"/>
      <c r="AM2489" s="14"/>
    </row>
    <row r="2490" spans="36:39" ht="15">
      <c r="AJ2490" s="14"/>
      <c r="AK2490" s="14"/>
      <c r="AL2490" s="14"/>
      <c r="AM2490" s="14"/>
    </row>
    <row r="2491" spans="36:39" ht="15">
      <c r="AJ2491" s="14"/>
      <c r="AK2491" s="14"/>
      <c r="AL2491" s="14"/>
      <c r="AM2491" s="14"/>
    </row>
    <row r="2492" spans="36:39" ht="15">
      <c r="AJ2492" s="14"/>
      <c r="AK2492" s="14"/>
      <c r="AL2492" s="14"/>
      <c r="AM2492" s="14"/>
    </row>
    <row r="2493" spans="36:39" ht="15">
      <c r="AJ2493" s="14"/>
      <c r="AK2493" s="14"/>
      <c r="AL2493" s="14"/>
      <c r="AM2493" s="14"/>
    </row>
    <row r="2494" spans="36:39" ht="15">
      <c r="AJ2494" s="14"/>
      <c r="AK2494" s="14"/>
      <c r="AL2494" s="14"/>
      <c r="AM2494" s="14"/>
    </row>
    <row r="2495" spans="36:39" ht="15">
      <c r="AJ2495" s="14"/>
      <c r="AK2495" s="14"/>
      <c r="AL2495" s="14"/>
      <c r="AM2495" s="14"/>
    </row>
    <row r="2496" spans="36:39" ht="15">
      <c r="AJ2496" s="14"/>
      <c r="AK2496" s="14"/>
      <c r="AL2496" s="14"/>
      <c r="AM2496" s="14"/>
    </row>
    <row r="2497" spans="36:39" ht="15">
      <c r="AJ2497" s="14"/>
      <c r="AK2497" s="14"/>
      <c r="AL2497" s="14"/>
      <c r="AM2497" s="14"/>
    </row>
    <row r="2498" spans="36:39" ht="15">
      <c r="AJ2498" s="14"/>
      <c r="AK2498" s="14"/>
      <c r="AL2498" s="14"/>
      <c r="AM2498" s="14"/>
    </row>
    <row r="2499" spans="36:39" ht="15">
      <c r="AJ2499" s="14"/>
      <c r="AK2499" s="14"/>
      <c r="AL2499" s="14"/>
      <c r="AM2499" s="14"/>
    </row>
    <row r="2500" spans="36:39" ht="15">
      <c r="AJ2500" s="14"/>
      <c r="AK2500" s="14"/>
      <c r="AL2500" s="14"/>
      <c r="AM2500" s="14"/>
    </row>
    <row r="2501" spans="36:39" ht="15">
      <c r="AJ2501" s="14"/>
      <c r="AK2501" s="14"/>
      <c r="AL2501" s="14"/>
      <c r="AM2501" s="14"/>
    </row>
    <row r="2502" spans="36:39" ht="15">
      <c r="AJ2502" s="14"/>
      <c r="AK2502" s="14"/>
      <c r="AL2502" s="14"/>
      <c r="AM2502" s="14"/>
    </row>
    <row r="2503" spans="36:39" ht="15">
      <c r="AJ2503" s="14"/>
      <c r="AK2503" s="14"/>
      <c r="AL2503" s="14"/>
      <c r="AM2503" s="14"/>
    </row>
    <row r="2504" spans="36:39" ht="15">
      <c r="AJ2504" s="14"/>
      <c r="AK2504" s="14"/>
      <c r="AL2504" s="14"/>
      <c r="AM2504" s="14"/>
    </row>
    <row r="2505" spans="36:39" ht="15">
      <c r="AJ2505" s="14"/>
      <c r="AK2505" s="14"/>
      <c r="AL2505" s="14"/>
      <c r="AM2505" s="14"/>
    </row>
    <row r="2506" spans="36:39" ht="15">
      <c r="AJ2506" s="14"/>
      <c r="AK2506" s="14"/>
      <c r="AL2506" s="14"/>
      <c r="AM2506" s="14"/>
    </row>
    <row r="2507" spans="36:39" ht="15">
      <c r="AJ2507" s="14"/>
      <c r="AK2507" s="14"/>
      <c r="AL2507" s="14"/>
      <c r="AM2507" s="14"/>
    </row>
    <row r="2508" spans="36:39" ht="15">
      <c r="AJ2508" s="14"/>
      <c r="AK2508" s="14"/>
      <c r="AL2508" s="14"/>
      <c r="AM2508" s="14"/>
    </row>
    <row r="2509" spans="36:39" ht="15">
      <c r="AJ2509" s="14"/>
      <c r="AK2509" s="14"/>
      <c r="AL2509" s="14"/>
      <c r="AM2509" s="14"/>
    </row>
    <row r="2510" spans="36:39" ht="15">
      <c r="AJ2510" s="14"/>
      <c r="AK2510" s="14"/>
      <c r="AL2510" s="14"/>
      <c r="AM2510" s="14"/>
    </row>
    <row r="2511" spans="36:39" ht="15">
      <c r="AJ2511" s="14"/>
      <c r="AK2511" s="14"/>
      <c r="AL2511" s="14"/>
      <c r="AM2511" s="14"/>
    </row>
    <row r="2512" spans="36:39" ht="15">
      <c r="AJ2512" s="14"/>
      <c r="AK2512" s="14"/>
      <c r="AL2512" s="14"/>
      <c r="AM2512" s="14"/>
    </row>
    <row r="2513" spans="36:39" ht="15">
      <c r="AJ2513" s="14"/>
      <c r="AK2513" s="14"/>
      <c r="AL2513" s="14"/>
      <c r="AM2513" s="14"/>
    </row>
    <row r="2514" spans="36:39" ht="15">
      <c r="AJ2514" s="14"/>
      <c r="AK2514" s="14"/>
      <c r="AL2514" s="14"/>
      <c r="AM2514" s="14"/>
    </row>
    <row r="2515" spans="36:39" ht="15">
      <c r="AJ2515" s="14"/>
      <c r="AK2515" s="14"/>
      <c r="AL2515" s="14"/>
      <c r="AM2515" s="14"/>
    </row>
    <row r="2516" spans="36:39" ht="15">
      <c r="AJ2516" s="14"/>
      <c r="AK2516" s="14"/>
      <c r="AL2516" s="14"/>
      <c r="AM2516" s="14"/>
    </row>
    <row r="2517" spans="36:39" ht="15">
      <c r="AJ2517" s="14"/>
      <c r="AK2517" s="14"/>
      <c r="AL2517" s="14"/>
      <c r="AM2517" s="14"/>
    </row>
    <row r="2518" spans="36:39" ht="15">
      <c r="AJ2518" s="14"/>
      <c r="AK2518" s="14"/>
      <c r="AL2518" s="14"/>
      <c r="AM2518" s="14"/>
    </row>
    <row r="2519" spans="36:39" ht="15">
      <c r="AJ2519" s="14"/>
      <c r="AK2519" s="14"/>
      <c r="AL2519" s="14"/>
      <c r="AM2519" s="14"/>
    </row>
    <row r="2520" spans="36:39" ht="15">
      <c r="AJ2520" s="14"/>
      <c r="AK2520" s="14"/>
      <c r="AL2520" s="14"/>
      <c r="AM2520" s="14"/>
    </row>
    <row r="2521" spans="36:39" ht="15">
      <c r="AJ2521" s="14"/>
      <c r="AK2521" s="14"/>
      <c r="AL2521" s="14"/>
      <c r="AM2521" s="14"/>
    </row>
    <row r="2522" spans="36:39" ht="15">
      <c r="AJ2522" s="14"/>
      <c r="AK2522" s="14"/>
      <c r="AL2522" s="14"/>
      <c r="AM2522" s="14"/>
    </row>
    <row r="2523" spans="36:39" ht="15">
      <c r="AJ2523" s="14"/>
      <c r="AK2523" s="14"/>
      <c r="AL2523" s="14"/>
      <c r="AM2523" s="14"/>
    </row>
    <row r="2524" spans="36:39" ht="15">
      <c r="AJ2524" s="14"/>
      <c r="AK2524" s="14"/>
      <c r="AL2524" s="14"/>
      <c r="AM2524" s="14"/>
    </row>
    <row r="2525" spans="36:39" ht="15">
      <c r="AJ2525" s="14"/>
      <c r="AK2525" s="14"/>
      <c r="AL2525" s="14"/>
      <c r="AM2525" s="14"/>
    </row>
    <row r="2526" spans="36:39" ht="15">
      <c r="AJ2526" s="14"/>
      <c r="AK2526" s="14"/>
      <c r="AL2526" s="14"/>
      <c r="AM2526" s="14"/>
    </row>
    <row r="2527" spans="36:39" ht="15">
      <c r="AJ2527" s="14"/>
      <c r="AK2527" s="14"/>
      <c r="AL2527" s="14"/>
      <c r="AM2527" s="14"/>
    </row>
    <row r="2528" spans="36:39" ht="15">
      <c r="AJ2528" s="14"/>
      <c r="AK2528" s="14"/>
      <c r="AL2528" s="14"/>
      <c r="AM2528" s="14"/>
    </row>
    <row r="2529" spans="36:39" ht="15">
      <c r="AJ2529" s="14"/>
      <c r="AK2529" s="14"/>
      <c r="AL2529" s="14"/>
      <c r="AM2529" s="14"/>
    </row>
    <row r="2530" spans="36:39" ht="15">
      <c r="AJ2530" s="14"/>
      <c r="AK2530" s="14"/>
      <c r="AL2530" s="14"/>
      <c r="AM2530" s="14"/>
    </row>
    <row r="2531" spans="36:39" ht="15">
      <c r="AJ2531" s="14"/>
      <c r="AK2531" s="14"/>
      <c r="AL2531" s="14"/>
      <c r="AM2531" s="14"/>
    </row>
    <row r="2532" spans="36:39" ht="15">
      <c r="AJ2532" s="14"/>
      <c r="AK2532" s="14"/>
      <c r="AL2532" s="14"/>
      <c r="AM2532" s="14"/>
    </row>
    <row r="2533" spans="36:39" ht="15">
      <c r="AJ2533" s="14"/>
      <c r="AK2533" s="14"/>
      <c r="AL2533" s="14"/>
      <c r="AM2533" s="14"/>
    </row>
    <row r="2534" spans="36:39" ht="15">
      <c r="AJ2534" s="14"/>
      <c r="AK2534" s="14"/>
      <c r="AL2534" s="14"/>
      <c r="AM2534" s="14"/>
    </row>
    <row r="2535" spans="36:39" ht="15">
      <c r="AJ2535" s="14"/>
      <c r="AK2535" s="14"/>
      <c r="AL2535" s="14"/>
      <c r="AM2535" s="14"/>
    </row>
    <row r="2536" spans="36:39" ht="15">
      <c r="AJ2536" s="14"/>
      <c r="AK2536" s="14"/>
      <c r="AL2536" s="14"/>
      <c r="AM2536" s="14"/>
    </row>
    <row r="2537" spans="36:39" ht="15">
      <c r="AJ2537" s="14"/>
      <c r="AK2537" s="14"/>
      <c r="AL2537" s="14"/>
      <c r="AM2537" s="14"/>
    </row>
    <row r="2538" spans="36:39" ht="15">
      <c r="AJ2538" s="14"/>
      <c r="AK2538" s="14"/>
      <c r="AL2538" s="14"/>
      <c r="AM2538" s="14"/>
    </row>
    <row r="2539" spans="36:39" ht="15">
      <c r="AJ2539" s="14"/>
      <c r="AK2539" s="14"/>
      <c r="AL2539" s="14"/>
      <c r="AM2539" s="14"/>
    </row>
    <row r="2540" spans="36:39" ht="15">
      <c r="AJ2540" s="14"/>
      <c r="AK2540" s="14"/>
      <c r="AL2540" s="14"/>
      <c r="AM2540" s="14"/>
    </row>
    <row r="2541" spans="36:39" ht="15">
      <c r="AJ2541" s="14"/>
      <c r="AK2541" s="14"/>
      <c r="AL2541" s="14"/>
      <c r="AM2541" s="14"/>
    </row>
    <row r="2542" spans="36:39" ht="15">
      <c r="AJ2542" s="14"/>
      <c r="AK2542" s="14"/>
      <c r="AL2542" s="14"/>
      <c r="AM2542" s="14"/>
    </row>
    <row r="2543" spans="36:39" ht="15">
      <c r="AJ2543" s="14"/>
      <c r="AK2543" s="14"/>
      <c r="AL2543" s="14"/>
      <c r="AM2543" s="14"/>
    </row>
    <row r="2544" spans="36:39" ht="15">
      <c r="AJ2544" s="14"/>
      <c r="AK2544" s="14"/>
      <c r="AL2544" s="14"/>
      <c r="AM2544" s="14"/>
    </row>
    <row r="2545" spans="36:39" ht="15">
      <c r="AJ2545" s="14"/>
      <c r="AK2545" s="14"/>
      <c r="AL2545" s="14"/>
      <c r="AM2545" s="14"/>
    </row>
    <row r="2546" spans="36:39" ht="15">
      <c r="AJ2546" s="14"/>
      <c r="AK2546" s="14"/>
      <c r="AL2546" s="14"/>
      <c r="AM2546" s="14"/>
    </row>
    <row r="2547" spans="36:39" ht="15">
      <c r="AJ2547" s="14"/>
      <c r="AK2547" s="14"/>
      <c r="AL2547" s="14"/>
      <c r="AM2547" s="14"/>
    </row>
    <row r="2548" spans="36:39" ht="15">
      <c r="AJ2548" s="14"/>
      <c r="AK2548" s="14"/>
      <c r="AL2548" s="14"/>
      <c r="AM2548" s="14"/>
    </row>
    <row r="2549" spans="36:39" ht="15">
      <c r="AJ2549" s="14"/>
      <c r="AK2549" s="14"/>
      <c r="AL2549" s="14"/>
      <c r="AM2549" s="14"/>
    </row>
    <row r="2550" spans="36:39" ht="15">
      <c r="AJ2550" s="14"/>
      <c r="AK2550" s="14"/>
      <c r="AL2550" s="14"/>
      <c r="AM2550" s="14"/>
    </row>
    <row r="2551" spans="36:39" ht="15">
      <c r="AJ2551" s="14"/>
      <c r="AK2551" s="14"/>
      <c r="AL2551" s="14"/>
      <c r="AM2551" s="14"/>
    </row>
    <row r="2552" spans="36:39" ht="15">
      <c r="AJ2552" s="14"/>
      <c r="AK2552" s="14"/>
      <c r="AL2552" s="14"/>
      <c r="AM2552" s="14"/>
    </row>
    <row r="2553" spans="36:39" ht="15">
      <c r="AJ2553" s="14"/>
      <c r="AK2553" s="14"/>
      <c r="AL2553" s="14"/>
      <c r="AM2553" s="14"/>
    </row>
    <row r="2554" spans="36:39" ht="15">
      <c r="AJ2554" s="14"/>
      <c r="AK2554" s="14"/>
      <c r="AL2554" s="14"/>
      <c r="AM2554" s="14"/>
    </row>
    <row r="2555" spans="36:39" ht="15">
      <c r="AJ2555" s="14"/>
      <c r="AK2555" s="14"/>
      <c r="AL2555" s="14"/>
      <c r="AM2555" s="14"/>
    </row>
    <row r="2556" spans="36:39" ht="15">
      <c r="AJ2556" s="14"/>
      <c r="AK2556" s="14"/>
      <c r="AL2556" s="14"/>
      <c r="AM2556" s="14"/>
    </row>
    <row r="2557" spans="36:39" ht="15">
      <c r="AJ2557" s="14"/>
      <c r="AK2557" s="14"/>
      <c r="AL2557" s="14"/>
      <c r="AM2557" s="14"/>
    </row>
    <row r="2558" spans="36:39" ht="15">
      <c r="AJ2558" s="14"/>
      <c r="AK2558" s="14"/>
      <c r="AL2558" s="14"/>
      <c r="AM2558" s="14"/>
    </row>
    <row r="2559" spans="36:39" ht="15">
      <c r="AJ2559" s="14"/>
      <c r="AK2559" s="14"/>
      <c r="AL2559" s="14"/>
      <c r="AM2559" s="14"/>
    </row>
    <row r="2560" spans="36:39" ht="15">
      <c r="AJ2560" s="14"/>
      <c r="AK2560" s="14"/>
      <c r="AL2560" s="14"/>
      <c r="AM2560" s="14"/>
    </row>
    <row r="2561" spans="36:39" ht="15">
      <c r="AJ2561" s="14"/>
      <c r="AK2561" s="14"/>
      <c r="AL2561" s="14"/>
      <c r="AM2561" s="14"/>
    </row>
    <row r="2562" spans="36:39" ht="15">
      <c r="AJ2562" s="14"/>
      <c r="AK2562" s="14"/>
      <c r="AL2562" s="14"/>
      <c r="AM2562" s="14"/>
    </row>
    <row r="2563" spans="36:39" ht="15">
      <c r="AJ2563" s="14"/>
      <c r="AK2563" s="14"/>
      <c r="AL2563" s="14"/>
      <c r="AM2563" s="14"/>
    </row>
    <row r="2564" spans="36:39" ht="15">
      <c r="AJ2564" s="14"/>
      <c r="AK2564" s="14"/>
      <c r="AL2564" s="14"/>
      <c r="AM2564" s="14"/>
    </row>
    <row r="2565" spans="36:39" ht="15">
      <c r="AJ2565" s="14"/>
      <c r="AK2565" s="14"/>
      <c r="AL2565" s="14"/>
      <c r="AM2565" s="14"/>
    </row>
    <row r="2566" spans="36:39" ht="15">
      <c r="AJ2566" s="14"/>
      <c r="AK2566" s="14"/>
      <c r="AL2566" s="14"/>
      <c r="AM2566" s="14"/>
    </row>
    <row r="2567" spans="36:39" ht="15">
      <c r="AJ2567" s="14"/>
      <c r="AK2567" s="14"/>
      <c r="AL2567" s="14"/>
      <c r="AM2567" s="14"/>
    </row>
    <row r="2568" spans="36:39" ht="15">
      <c r="AJ2568" s="14"/>
      <c r="AK2568" s="14"/>
      <c r="AL2568" s="14"/>
      <c r="AM2568" s="14"/>
    </row>
    <row r="2569" spans="36:39" ht="15">
      <c r="AJ2569" s="14"/>
      <c r="AK2569" s="14"/>
      <c r="AL2569" s="14"/>
      <c r="AM2569" s="14"/>
    </row>
    <row r="2570" spans="36:39" ht="15">
      <c r="AJ2570" s="14"/>
      <c r="AK2570" s="14"/>
      <c r="AL2570" s="14"/>
      <c r="AM2570" s="14"/>
    </row>
    <row r="2571" spans="36:39" ht="15">
      <c r="AJ2571" s="14"/>
      <c r="AK2571" s="14"/>
      <c r="AL2571" s="14"/>
      <c r="AM2571" s="14"/>
    </row>
    <row r="2572" spans="36:39" ht="15">
      <c r="AJ2572" s="14"/>
      <c r="AK2572" s="14"/>
      <c r="AL2572" s="14"/>
      <c r="AM2572" s="14"/>
    </row>
    <row r="2573" spans="36:39" ht="15">
      <c r="AJ2573" s="14"/>
      <c r="AK2573" s="14"/>
      <c r="AL2573" s="14"/>
      <c r="AM2573" s="14"/>
    </row>
    <row r="2574" spans="36:39" ht="15">
      <c r="AJ2574" s="14"/>
      <c r="AK2574" s="14"/>
      <c r="AL2574" s="14"/>
      <c r="AM2574" s="14"/>
    </row>
    <row r="2575" spans="36:39" ht="15">
      <c r="AJ2575" s="14"/>
      <c r="AK2575" s="14"/>
      <c r="AL2575" s="14"/>
      <c r="AM2575" s="14"/>
    </row>
    <row r="2576" spans="36:39" ht="15">
      <c r="AJ2576" s="14"/>
      <c r="AK2576" s="14"/>
      <c r="AL2576" s="14"/>
      <c r="AM2576" s="14"/>
    </row>
    <row r="2577" spans="36:39" ht="15">
      <c r="AJ2577" s="14"/>
      <c r="AK2577" s="14"/>
      <c r="AL2577" s="14"/>
      <c r="AM2577" s="14"/>
    </row>
    <row r="2578" spans="36:39" ht="15">
      <c r="AJ2578" s="14"/>
      <c r="AK2578" s="14"/>
      <c r="AL2578" s="14"/>
      <c r="AM2578" s="14"/>
    </row>
    <row r="2579" spans="36:39" ht="15">
      <c r="AJ2579" s="14"/>
      <c r="AK2579" s="14"/>
      <c r="AL2579" s="14"/>
      <c r="AM2579" s="14"/>
    </row>
    <row r="2580" spans="36:39" ht="15">
      <c r="AJ2580" s="14"/>
      <c r="AK2580" s="14"/>
      <c r="AL2580" s="14"/>
      <c r="AM2580" s="14"/>
    </row>
    <row r="2581" spans="36:39" ht="15">
      <c r="AJ2581" s="14"/>
      <c r="AK2581" s="14"/>
      <c r="AL2581" s="14"/>
      <c r="AM2581" s="14"/>
    </row>
    <row r="2582" spans="36:39" ht="15">
      <c r="AJ2582" s="14"/>
      <c r="AK2582" s="14"/>
      <c r="AL2582" s="14"/>
      <c r="AM2582" s="14"/>
    </row>
    <row r="2583" spans="36:39" ht="15">
      <c r="AJ2583" s="14"/>
      <c r="AK2583" s="14"/>
      <c r="AL2583" s="14"/>
      <c r="AM2583" s="14"/>
    </row>
    <row r="2584" spans="36:39" ht="15">
      <c r="AJ2584" s="14"/>
      <c r="AK2584" s="14"/>
      <c r="AL2584" s="14"/>
      <c r="AM2584" s="14"/>
    </row>
    <row r="2585" spans="36:39" ht="15">
      <c r="AJ2585" s="14"/>
      <c r="AK2585" s="14"/>
      <c r="AL2585" s="14"/>
      <c r="AM2585" s="14"/>
    </row>
    <row r="2586" spans="36:39" ht="15">
      <c r="AJ2586" s="14"/>
      <c r="AK2586" s="14"/>
      <c r="AL2586" s="14"/>
      <c r="AM2586" s="14"/>
    </row>
    <row r="2587" spans="36:39" ht="15">
      <c r="AJ2587" s="14"/>
      <c r="AK2587" s="14"/>
      <c r="AL2587" s="14"/>
      <c r="AM2587" s="14"/>
    </row>
    <row r="2588" spans="36:39" ht="15">
      <c r="AJ2588" s="14"/>
      <c r="AK2588" s="14"/>
      <c r="AL2588" s="14"/>
      <c r="AM2588" s="14"/>
    </row>
    <row r="2589" spans="36:39" ht="15">
      <c r="AJ2589" s="14"/>
      <c r="AK2589" s="14"/>
      <c r="AL2589" s="14"/>
      <c r="AM2589" s="14"/>
    </row>
    <row r="2590" spans="36:39" ht="15">
      <c r="AJ2590" s="14"/>
      <c r="AK2590" s="14"/>
      <c r="AL2590" s="14"/>
      <c r="AM2590" s="14"/>
    </row>
    <row r="2591" spans="36:39" ht="15">
      <c r="AJ2591" s="14"/>
      <c r="AK2591" s="14"/>
      <c r="AL2591" s="14"/>
      <c r="AM2591" s="14"/>
    </row>
    <row r="2592" spans="36:39" ht="15">
      <c r="AJ2592" s="14"/>
      <c r="AK2592" s="14"/>
      <c r="AL2592" s="14"/>
      <c r="AM2592" s="14"/>
    </row>
    <row r="2593" spans="36:39" ht="15">
      <c r="AJ2593" s="14"/>
      <c r="AK2593" s="14"/>
      <c r="AL2593" s="14"/>
      <c r="AM2593" s="14"/>
    </row>
    <row r="2594" spans="36:39" ht="15">
      <c r="AJ2594" s="14"/>
      <c r="AK2594" s="14"/>
      <c r="AL2594" s="14"/>
      <c r="AM2594" s="14"/>
    </row>
    <row r="2595" spans="36:39" ht="15">
      <c r="AJ2595" s="14"/>
      <c r="AK2595" s="14"/>
      <c r="AL2595" s="14"/>
      <c r="AM2595" s="14"/>
    </row>
    <row r="2596" spans="36:39" ht="15">
      <c r="AJ2596" s="14"/>
      <c r="AK2596" s="14"/>
      <c r="AL2596" s="14"/>
      <c r="AM2596" s="14"/>
    </row>
    <row r="2597" spans="36:39" ht="15">
      <c r="AJ2597" s="14"/>
      <c r="AK2597" s="14"/>
      <c r="AL2597" s="14"/>
      <c r="AM2597" s="14"/>
    </row>
    <row r="2598" spans="36:39" ht="15">
      <c r="AJ2598" s="14"/>
      <c r="AK2598" s="14"/>
      <c r="AL2598" s="14"/>
      <c r="AM2598" s="14"/>
    </row>
    <row r="2599" spans="36:39" ht="15">
      <c r="AJ2599" s="14"/>
      <c r="AK2599" s="14"/>
      <c r="AL2599" s="14"/>
      <c r="AM2599" s="14"/>
    </row>
    <row r="2600" spans="36:39" ht="15">
      <c r="AJ2600" s="14"/>
      <c r="AK2600" s="14"/>
      <c r="AL2600" s="14"/>
      <c r="AM2600" s="14"/>
    </row>
    <row r="2601" spans="36:39" ht="15">
      <c r="AJ2601" s="14"/>
      <c r="AK2601" s="14"/>
      <c r="AL2601" s="14"/>
      <c r="AM2601" s="14"/>
    </row>
    <row r="2602" spans="36:39" ht="15">
      <c r="AJ2602" s="14"/>
      <c r="AK2602" s="14"/>
      <c r="AL2602" s="14"/>
      <c r="AM2602" s="14"/>
    </row>
    <row r="2603" spans="36:39" ht="15">
      <c r="AJ2603" s="14"/>
      <c r="AK2603" s="14"/>
      <c r="AL2603" s="14"/>
      <c r="AM2603" s="14"/>
    </row>
    <row r="2604" spans="36:39" ht="15">
      <c r="AJ2604" s="14"/>
      <c r="AK2604" s="14"/>
      <c r="AL2604" s="14"/>
      <c r="AM2604" s="14"/>
    </row>
    <row r="2605" spans="36:39" ht="15">
      <c r="AJ2605" s="14"/>
      <c r="AK2605" s="14"/>
      <c r="AL2605" s="14"/>
      <c r="AM2605" s="14"/>
    </row>
    <row r="2606" spans="36:39" ht="15">
      <c r="AJ2606" s="14"/>
      <c r="AK2606" s="14"/>
      <c r="AL2606" s="14"/>
      <c r="AM2606" s="14"/>
    </row>
    <row r="2607" spans="36:39" ht="15">
      <c r="AJ2607" s="14"/>
      <c r="AK2607" s="14"/>
      <c r="AL2607" s="14"/>
      <c r="AM2607" s="14"/>
    </row>
    <row r="2608" spans="36:39" ht="15">
      <c r="AJ2608" s="14"/>
      <c r="AK2608" s="14"/>
      <c r="AL2608" s="14"/>
      <c r="AM2608" s="14"/>
    </row>
    <row r="2609" spans="36:39" ht="15">
      <c r="AJ2609" s="14"/>
      <c r="AK2609" s="14"/>
      <c r="AL2609" s="14"/>
      <c r="AM2609" s="14"/>
    </row>
    <row r="2610" spans="36:39" ht="15">
      <c r="AJ2610" s="14"/>
      <c r="AK2610" s="14"/>
      <c r="AL2610" s="14"/>
      <c r="AM2610" s="14"/>
    </row>
    <row r="2611" spans="36:39" ht="15">
      <c r="AJ2611" s="14"/>
      <c r="AK2611" s="14"/>
      <c r="AL2611" s="14"/>
      <c r="AM2611" s="14"/>
    </row>
    <row r="2612" spans="36:39" ht="15">
      <c r="AJ2612" s="14"/>
      <c r="AK2612" s="14"/>
      <c r="AL2612" s="14"/>
      <c r="AM2612" s="14"/>
    </row>
    <row r="2613" spans="36:39" ht="15">
      <c r="AJ2613" s="14"/>
      <c r="AK2613" s="14"/>
      <c r="AL2613" s="14"/>
      <c r="AM2613" s="14"/>
    </row>
    <row r="2614" spans="36:39" ht="15">
      <c r="AJ2614" s="14"/>
      <c r="AK2614" s="14"/>
      <c r="AL2614" s="14"/>
      <c r="AM2614" s="14"/>
    </row>
    <row r="2615" spans="36:39" ht="15">
      <c r="AJ2615" s="14"/>
      <c r="AK2615" s="14"/>
      <c r="AL2615" s="14"/>
      <c r="AM2615" s="14"/>
    </row>
    <row r="2616" spans="36:39" ht="15">
      <c r="AJ2616" s="14"/>
      <c r="AK2616" s="14"/>
      <c r="AL2616" s="14"/>
      <c r="AM2616" s="14"/>
    </row>
    <row r="2617" spans="36:39" ht="15">
      <c r="AJ2617" s="14"/>
      <c r="AK2617" s="14"/>
      <c r="AL2617" s="14"/>
      <c r="AM2617" s="14"/>
    </row>
    <row r="2618" spans="36:39" ht="15">
      <c r="AJ2618" s="14"/>
      <c r="AK2618" s="14"/>
      <c r="AL2618" s="14"/>
      <c r="AM2618" s="14"/>
    </row>
    <row r="2619" spans="36:39" ht="15">
      <c r="AJ2619" s="14"/>
      <c r="AK2619" s="14"/>
      <c r="AL2619" s="14"/>
      <c r="AM2619" s="14"/>
    </row>
    <row r="2620" spans="36:39" ht="15">
      <c r="AJ2620" s="14"/>
      <c r="AK2620" s="14"/>
      <c r="AL2620" s="14"/>
      <c r="AM2620" s="14"/>
    </row>
    <row r="2621" spans="36:39" ht="15">
      <c r="AJ2621" s="14"/>
      <c r="AK2621" s="14"/>
      <c r="AL2621" s="14"/>
      <c r="AM2621" s="14"/>
    </row>
    <row r="2622" spans="36:39" ht="15">
      <c r="AJ2622" s="14"/>
      <c r="AK2622" s="14"/>
      <c r="AL2622" s="14"/>
      <c r="AM2622" s="14"/>
    </row>
    <row r="2623" spans="36:39" ht="15">
      <c r="AJ2623" s="14"/>
      <c r="AK2623" s="14"/>
      <c r="AL2623" s="14"/>
      <c r="AM2623" s="14"/>
    </row>
    <row r="2624" spans="36:39" ht="15">
      <c r="AJ2624" s="14"/>
      <c r="AK2624" s="14"/>
      <c r="AL2624" s="14"/>
      <c r="AM2624" s="14"/>
    </row>
    <row r="2625" spans="36:39" ht="15">
      <c r="AJ2625" s="14"/>
      <c r="AK2625" s="14"/>
      <c r="AL2625" s="14"/>
      <c r="AM2625" s="14"/>
    </row>
    <row r="2626" spans="36:39" ht="15">
      <c r="AJ2626" s="14"/>
      <c r="AK2626" s="14"/>
      <c r="AL2626" s="14"/>
      <c r="AM2626" s="14"/>
    </row>
    <row r="2627" spans="36:39" ht="15">
      <c r="AJ2627" s="14"/>
      <c r="AK2627" s="14"/>
      <c r="AL2627" s="14"/>
      <c r="AM2627" s="14"/>
    </row>
    <row r="2628" spans="36:39" ht="15">
      <c r="AJ2628" s="14"/>
      <c r="AK2628" s="14"/>
      <c r="AL2628" s="14"/>
      <c r="AM2628" s="14"/>
    </row>
    <row r="2629" spans="36:39" ht="15">
      <c r="AJ2629" s="14"/>
      <c r="AK2629" s="14"/>
      <c r="AL2629" s="14"/>
      <c r="AM2629" s="14"/>
    </row>
    <row r="2630" spans="36:39" ht="15">
      <c r="AJ2630" s="14"/>
      <c r="AK2630" s="14"/>
      <c r="AL2630" s="14"/>
      <c r="AM2630" s="14"/>
    </row>
    <row r="2631" spans="36:39" ht="15">
      <c r="AJ2631" s="14"/>
      <c r="AK2631" s="14"/>
      <c r="AL2631" s="14"/>
      <c r="AM2631" s="14"/>
    </row>
    <row r="2632" spans="36:39" ht="15">
      <c r="AJ2632" s="14"/>
      <c r="AK2632" s="14"/>
      <c r="AL2632" s="14"/>
      <c r="AM2632" s="14"/>
    </row>
    <row r="2633" spans="36:39" ht="15">
      <c r="AJ2633" s="14"/>
      <c r="AK2633" s="14"/>
      <c r="AL2633" s="14"/>
      <c r="AM2633" s="14"/>
    </row>
    <row r="2634" spans="36:39" ht="15">
      <c r="AJ2634" s="14"/>
      <c r="AK2634" s="14"/>
      <c r="AL2634" s="14"/>
      <c r="AM2634" s="14"/>
    </row>
    <row r="2635" spans="36:39" ht="15">
      <c r="AJ2635" s="14"/>
      <c r="AK2635" s="14"/>
      <c r="AL2635" s="14"/>
      <c r="AM2635" s="14"/>
    </row>
    <row r="2636" spans="36:39" ht="15">
      <c r="AJ2636" s="14"/>
      <c r="AK2636" s="14"/>
      <c r="AL2636" s="14"/>
      <c r="AM2636" s="14"/>
    </row>
    <row r="2637" spans="36:39" ht="15">
      <c r="AJ2637" s="14"/>
      <c r="AK2637" s="14"/>
      <c r="AL2637" s="14"/>
      <c r="AM2637" s="14"/>
    </row>
    <row r="2638" spans="36:39" ht="15">
      <c r="AJ2638" s="14"/>
      <c r="AK2638" s="14"/>
      <c r="AL2638" s="14"/>
      <c r="AM2638" s="14"/>
    </row>
    <row r="2639" spans="36:39" ht="15">
      <c r="AJ2639" s="14"/>
      <c r="AK2639" s="14"/>
      <c r="AL2639" s="14"/>
      <c r="AM2639" s="14"/>
    </row>
    <row r="2640" spans="36:39" ht="15">
      <c r="AJ2640" s="14"/>
      <c r="AK2640" s="14"/>
      <c r="AL2640" s="14"/>
      <c r="AM2640" s="14"/>
    </row>
    <row r="2641" spans="36:39" ht="15">
      <c r="AJ2641" s="14"/>
      <c r="AK2641" s="14"/>
      <c r="AL2641" s="14"/>
      <c r="AM2641" s="14"/>
    </row>
    <row r="2642" spans="36:39" ht="15">
      <c r="AJ2642" s="14"/>
      <c r="AK2642" s="14"/>
      <c r="AL2642" s="14"/>
      <c r="AM2642" s="14"/>
    </row>
    <row r="2643" spans="36:39" ht="15">
      <c r="AJ2643" s="14"/>
      <c r="AK2643" s="14"/>
      <c r="AL2643" s="14"/>
      <c r="AM2643" s="14"/>
    </row>
    <row r="2644" spans="36:39" ht="15">
      <c r="AJ2644" s="14"/>
      <c r="AK2644" s="14"/>
      <c r="AL2644" s="14"/>
      <c r="AM2644" s="14"/>
    </row>
    <row r="2645" spans="36:39" ht="15">
      <c r="AJ2645" s="14"/>
      <c r="AK2645" s="14"/>
      <c r="AL2645" s="14"/>
      <c r="AM2645" s="14"/>
    </row>
    <row r="2646" spans="36:39" ht="15">
      <c r="AJ2646" s="14"/>
      <c r="AK2646" s="14"/>
      <c r="AL2646" s="14"/>
      <c r="AM2646" s="14"/>
    </row>
    <row r="2647" spans="36:39" ht="15">
      <c r="AJ2647" s="14"/>
      <c r="AK2647" s="14"/>
      <c r="AL2647" s="14"/>
      <c r="AM2647" s="14"/>
    </row>
    <row r="2648" spans="36:39" ht="15">
      <c r="AJ2648" s="14"/>
      <c r="AK2648" s="14"/>
      <c r="AL2648" s="14"/>
      <c r="AM2648" s="14"/>
    </row>
    <row r="2649" spans="36:39" ht="15">
      <c r="AJ2649" s="14"/>
      <c r="AK2649" s="14"/>
      <c r="AL2649" s="14"/>
      <c r="AM2649" s="14"/>
    </row>
    <row r="2650" spans="36:39" ht="15">
      <c r="AJ2650" s="14"/>
      <c r="AK2650" s="14"/>
      <c r="AL2650" s="14"/>
      <c r="AM2650" s="14"/>
    </row>
    <row r="2651" spans="36:39" ht="15">
      <c r="AJ2651" s="14"/>
      <c r="AK2651" s="14"/>
      <c r="AL2651" s="14"/>
      <c r="AM2651" s="14"/>
    </row>
    <row r="2652" spans="36:39" ht="15">
      <c r="AJ2652" s="14"/>
      <c r="AK2652" s="14"/>
      <c r="AL2652" s="14"/>
      <c r="AM2652" s="14"/>
    </row>
    <row r="2653" spans="36:39" ht="15">
      <c r="AJ2653" s="14"/>
      <c r="AK2653" s="14"/>
      <c r="AL2653" s="14"/>
      <c r="AM2653" s="14"/>
    </row>
    <row r="2654" spans="36:39" ht="15">
      <c r="AJ2654" s="14"/>
      <c r="AK2654" s="14"/>
      <c r="AL2654" s="14"/>
      <c r="AM2654" s="14"/>
    </row>
    <row r="2655" spans="36:39" ht="15">
      <c r="AJ2655" s="14"/>
      <c r="AK2655" s="14"/>
      <c r="AL2655" s="14"/>
      <c r="AM2655" s="14"/>
    </row>
    <row r="2656" spans="36:39" ht="15">
      <c r="AJ2656" s="14"/>
      <c r="AK2656" s="14"/>
      <c r="AL2656" s="14"/>
      <c r="AM2656" s="14"/>
    </row>
    <row r="2657" spans="36:39" ht="15">
      <c r="AJ2657" s="14"/>
      <c r="AK2657" s="14"/>
      <c r="AL2657" s="14"/>
      <c r="AM2657" s="14"/>
    </row>
    <row r="2658" spans="36:39" ht="15">
      <c r="AJ2658" s="14"/>
      <c r="AK2658" s="14"/>
      <c r="AL2658" s="14"/>
      <c r="AM2658" s="14"/>
    </row>
    <row r="2659" spans="36:39" ht="15">
      <c r="AJ2659" s="14"/>
      <c r="AK2659" s="14"/>
      <c r="AL2659" s="14"/>
      <c r="AM2659" s="14"/>
    </row>
    <row r="2660" spans="36:39" ht="15">
      <c r="AJ2660" s="14"/>
      <c r="AK2660" s="14"/>
      <c r="AL2660" s="14"/>
      <c r="AM2660" s="14"/>
    </row>
    <row r="2661" spans="36:39" ht="15">
      <c r="AJ2661" s="14"/>
      <c r="AK2661" s="14"/>
      <c r="AL2661" s="14"/>
      <c r="AM2661" s="14"/>
    </row>
    <row r="2662" spans="36:39" ht="15">
      <c r="AJ2662" s="14"/>
      <c r="AK2662" s="14"/>
      <c r="AL2662" s="14"/>
      <c r="AM2662" s="14"/>
    </row>
    <row r="2663" spans="36:39" ht="15">
      <c r="AJ2663" s="14"/>
      <c r="AK2663" s="14"/>
      <c r="AL2663" s="14"/>
      <c r="AM2663" s="14"/>
    </row>
    <row r="2664" spans="36:39" ht="15">
      <c r="AJ2664" s="14"/>
      <c r="AK2664" s="14"/>
      <c r="AL2664" s="14"/>
      <c r="AM2664" s="14"/>
    </row>
    <row r="2665" spans="36:39" ht="15">
      <c r="AJ2665" s="14"/>
      <c r="AK2665" s="14"/>
      <c r="AL2665" s="14"/>
      <c r="AM2665" s="14"/>
    </row>
    <row r="2666" spans="36:39" ht="15">
      <c r="AJ2666" s="14"/>
      <c r="AK2666" s="14"/>
      <c r="AL2666" s="14"/>
      <c r="AM2666" s="14"/>
    </row>
    <row r="2667" spans="36:39" ht="15">
      <c r="AJ2667" s="14"/>
      <c r="AK2667" s="14"/>
      <c r="AL2667" s="14"/>
      <c r="AM2667" s="14"/>
    </row>
    <row r="2668" spans="36:39" ht="15">
      <c r="AJ2668" s="14"/>
      <c r="AK2668" s="14"/>
      <c r="AL2668" s="14"/>
      <c r="AM2668" s="14"/>
    </row>
    <row r="2669" spans="36:39" ht="15">
      <c r="AJ2669" s="14"/>
      <c r="AK2669" s="14"/>
      <c r="AL2669" s="14"/>
      <c r="AM2669" s="14"/>
    </row>
    <row r="2670" spans="36:39" ht="15">
      <c r="AJ2670" s="14"/>
      <c r="AK2670" s="14"/>
      <c r="AL2670" s="14"/>
      <c r="AM2670" s="14"/>
    </row>
    <row r="2671" spans="36:39" ht="15">
      <c r="AJ2671" s="14"/>
      <c r="AK2671" s="14"/>
      <c r="AL2671" s="14"/>
      <c r="AM2671" s="14"/>
    </row>
    <row r="2672" spans="36:39" ht="15">
      <c r="AJ2672" s="14"/>
      <c r="AK2672" s="14"/>
      <c r="AL2672" s="14"/>
      <c r="AM2672" s="14"/>
    </row>
    <row r="2673" spans="36:39" ht="15">
      <c r="AJ2673" s="14"/>
      <c r="AK2673" s="14"/>
      <c r="AL2673" s="14"/>
      <c r="AM2673" s="14"/>
    </row>
    <row r="2674" spans="36:39" ht="15">
      <c r="AJ2674" s="14"/>
      <c r="AK2674" s="14"/>
      <c r="AL2674" s="14"/>
      <c r="AM2674" s="14"/>
    </row>
    <row r="2675" spans="36:39" ht="15">
      <c r="AJ2675" s="14"/>
      <c r="AK2675" s="14"/>
      <c r="AL2675" s="14"/>
      <c r="AM2675" s="14"/>
    </row>
    <row r="2676" spans="36:39" ht="15">
      <c r="AJ2676" s="14"/>
      <c r="AK2676" s="14"/>
      <c r="AL2676" s="14"/>
      <c r="AM2676" s="14"/>
    </row>
    <row r="2677" spans="36:39" ht="15">
      <c r="AJ2677" s="14"/>
      <c r="AK2677" s="14"/>
      <c r="AL2677" s="14"/>
      <c r="AM2677" s="14"/>
    </row>
    <row r="2678" spans="36:39" ht="15">
      <c r="AJ2678" s="14"/>
      <c r="AK2678" s="14"/>
      <c r="AL2678" s="14"/>
      <c r="AM2678" s="14"/>
    </row>
    <row r="2679" spans="36:39" ht="15">
      <c r="AJ2679" s="14"/>
      <c r="AK2679" s="14"/>
      <c r="AL2679" s="14"/>
      <c r="AM2679" s="14"/>
    </row>
    <row r="2680" spans="36:39" ht="15">
      <c r="AJ2680" s="14"/>
      <c r="AK2680" s="14"/>
      <c r="AL2680" s="14"/>
      <c r="AM2680" s="14"/>
    </row>
    <row r="2681" spans="36:39" ht="15">
      <c r="AJ2681" s="14"/>
      <c r="AK2681" s="14"/>
      <c r="AL2681" s="14"/>
      <c r="AM2681" s="14"/>
    </row>
    <row r="2682" spans="36:39" ht="15">
      <c r="AJ2682" s="14"/>
      <c r="AK2682" s="14"/>
      <c r="AL2682" s="14"/>
      <c r="AM2682" s="14"/>
    </row>
    <row r="2683" spans="36:39" ht="15">
      <c r="AJ2683" s="14"/>
      <c r="AK2683" s="14"/>
      <c r="AL2683" s="14"/>
      <c r="AM2683" s="14"/>
    </row>
    <row r="2684" spans="36:39" ht="15">
      <c r="AJ2684" s="14"/>
      <c r="AK2684" s="14"/>
      <c r="AL2684" s="14"/>
      <c r="AM2684" s="14"/>
    </row>
    <row r="2685" spans="36:39" ht="15">
      <c r="AJ2685" s="14"/>
      <c r="AK2685" s="14"/>
      <c r="AL2685" s="14"/>
      <c r="AM2685" s="14"/>
    </row>
    <row r="2686" spans="36:39" ht="15">
      <c r="AJ2686" s="14"/>
      <c r="AK2686" s="14"/>
      <c r="AL2686" s="14"/>
      <c r="AM2686" s="14"/>
    </row>
    <row r="2687" spans="36:39" ht="15">
      <c r="AJ2687" s="14"/>
      <c r="AK2687" s="14"/>
      <c r="AL2687" s="14"/>
      <c r="AM2687" s="14"/>
    </row>
    <row r="2688" spans="36:39" ht="15">
      <c r="AJ2688" s="14"/>
      <c r="AK2688" s="14"/>
      <c r="AL2688" s="14"/>
      <c r="AM2688" s="14"/>
    </row>
    <row r="2689" spans="36:39" ht="15">
      <c r="AJ2689" s="14"/>
      <c r="AK2689" s="14"/>
      <c r="AL2689" s="14"/>
      <c r="AM2689" s="14"/>
    </row>
    <row r="2690" spans="36:39" ht="15">
      <c r="AJ2690" s="14"/>
      <c r="AK2690" s="14"/>
      <c r="AL2690" s="14"/>
      <c r="AM2690" s="14"/>
    </row>
    <row r="2691" spans="36:39" ht="15">
      <c r="AJ2691" s="14"/>
      <c r="AK2691" s="14"/>
      <c r="AL2691" s="14"/>
      <c r="AM2691" s="14"/>
    </row>
    <row r="2692" spans="36:39" ht="15">
      <c r="AJ2692" s="14"/>
      <c r="AK2692" s="14"/>
      <c r="AL2692" s="14"/>
      <c r="AM2692" s="14"/>
    </row>
    <row r="2693" spans="36:39" ht="15">
      <c r="AJ2693" s="14"/>
      <c r="AK2693" s="14"/>
      <c r="AL2693" s="14"/>
      <c r="AM2693" s="14"/>
    </row>
    <row r="2694" spans="36:39" ht="15">
      <c r="AJ2694" s="14"/>
      <c r="AK2694" s="14"/>
      <c r="AL2694" s="14"/>
      <c r="AM2694" s="14"/>
    </row>
    <row r="2695" spans="36:39" ht="15">
      <c r="AJ2695" s="14"/>
      <c r="AK2695" s="14"/>
      <c r="AL2695" s="14"/>
      <c r="AM2695" s="14"/>
    </row>
    <row r="2696" spans="36:39" ht="15">
      <c r="AJ2696" s="14"/>
      <c r="AK2696" s="14"/>
      <c r="AL2696" s="14"/>
      <c r="AM2696" s="14"/>
    </row>
    <row r="2697" spans="36:39" ht="15">
      <c r="AJ2697" s="14"/>
      <c r="AK2697" s="14"/>
      <c r="AL2697" s="14"/>
      <c r="AM2697" s="14"/>
    </row>
    <row r="2698" spans="36:39" ht="15">
      <c r="AJ2698" s="14"/>
      <c r="AK2698" s="14"/>
      <c r="AL2698" s="14"/>
      <c r="AM2698" s="14"/>
    </row>
    <row r="2699" spans="36:39" ht="15">
      <c r="AJ2699" s="14"/>
      <c r="AK2699" s="14"/>
      <c r="AL2699" s="14"/>
      <c r="AM2699" s="14"/>
    </row>
    <row r="2700" spans="36:39" ht="15">
      <c r="AJ2700" s="14"/>
      <c r="AK2700" s="14"/>
      <c r="AL2700" s="14"/>
      <c r="AM2700" s="14"/>
    </row>
    <row r="2701" spans="36:39" ht="15">
      <c r="AJ2701" s="14"/>
      <c r="AK2701" s="14"/>
      <c r="AL2701" s="14"/>
      <c r="AM2701" s="14"/>
    </row>
    <row r="2702" spans="36:39" ht="15">
      <c r="AJ2702" s="14"/>
      <c r="AK2702" s="14"/>
      <c r="AL2702" s="14"/>
      <c r="AM2702" s="14"/>
    </row>
    <row r="2703" spans="36:39" ht="15">
      <c r="AJ2703" s="14"/>
      <c r="AK2703" s="14"/>
      <c r="AL2703" s="14"/>
      <c r="AM2703" s="14"/>
    </row>
    <row r="2704" spans="36:39" ht="15">
      <c r="AJ2704" s="14"/>
      <c r="AK2704" s="14"/>
      <c r="AL2704" s="14"/>
      <c r="AM2704" s="14"/>
    </row>
    <row r="2705" spans="36:39" ht="15">
      <c r="AJ2705" s="14"/>
      <c r="AK2705" s="14"/>
      <c r="AL2705" s="14"/>
      <c r="AM2705" s="14"/>
    </row>
    <row r="2706" spans="36:39" ht="15">
      <c r="AJ2706" s="14"/>
      <c r="AK2706" s="14"/>
      <c r="AL2706" s="14"/>
      <c r="AM2706" s="14"/>
    </row>
    <row r="2707" spans="36:39" ht="15">
      <c r="AJ2707" s="14"/>
      <c r="AK2707" s="14"/>
      <c r="AL2707" s="14"/>
      <c r="AM2707" s="14"/>
    </row>
    <row r="2708" spans="36:39" ht="15">
      <c r="AJ2708" s="14"/>
      <c r="AK2708" s="14"/>
      <c r="AL2708" s="14"/>
      <c r="AM2708" s="14"/>
    </row>
    <row r="2709" spans="36:39" ht="15">
      <c r="AJ2709" s="14"/>
      <c r="AK2709" s="14"/>
      <c r="AL2709" s="14"/>
      <c r="AM2709" s="14"/>
    </row>
    <row r="2710" spans="36:39" ht="15">
      <c r="AJ2710" s="14"/>
      <c r="AK2710" s="14"/>
      <c r="AL2710" s="14"/>
      <c r="AM2710" s="14"/>
    </row>
    <row r="2711" spans="36:39" ht="15">
      <c r="AJ2711" s="14"/>
      <c r="AK2711" s="14"/>
      <c r="AL2711" s="14"/>
      <c r="AM2711" s="14"/>
    </row>
    <row r="2712" spans="36:39" ht="15">
      <c r="AJ2712" s="14"/>
      <c r="AK2712" s="14"/>
      <c r="AL2712" s="14"/>
      <c r="AM2712" s="14"/>
    </row>
    <row r="2713" spans="36:39" ht="15">
      <c r="AJ2713" s="14"/>
      <c r="AK2713" s="14"/>
      <c r="AL2713" s="14"/>
      <c r="AM2713" s="14"/>
    </row>
    <row r="2714" spans="36:39" ht="15">
      <c r="AJ2714" s="14"/>
      <c r="AK2714" s="14"/>
      <c r="AL2714" s="14"/>
      <c r="AM2714" s="14"/>
    </row>
    <row r="2715" spans="36:39" ht="15">
      <c r="AJ2715" s="14"/>
      <c r="AK2715" s="14"/>
      <c r="AL2715" s="14"/>
      <c r="AM2715" s="14"/>
    </row>
    <row r="2716" spans="36:39" ht="15">
      <c r="AJ2716" s="14"/>
      <c r="AK2716" s="14"/>
      <c r="AL2716" s="14"/>
      <c r="AM2716" s="14"/>
    </row>
    <row r="2717" spans="36:39" ht="15">
      <c r="AJ2717" s="14"/>
      <c r="AK2717" s="14"/>
      <c r="AL2717" s="14"/>
      <c r="AM2717" s="14"/>
    </row>
    <row r="2718" spans="36:39" ht="15">
      <c r="AJ2718" s="14"/>
      <c r="AK2718" s="14"/>
      <c r="AL2718" s="14"/>
      <c r="AM2718" s="14"/>
    </row>
    <row r="2719" spans="36:39" ht="15">
      <c r="AJ2719" s="14"/>
      <c r="AK2719" s="14"/>
      <c r="AL2719" s="14"/>
      <c r="AM2719" s="14"/>
    </row>
    <row r="2720" spans="36:39" ht="15">
      <c r="AJ2720" s="14"/>
      <c r="AK2720" s="14"/>
      <c r="AL2720" s="14"/>
      <c r="AM2720" s="14"/>
    </row>
    <row r="2721" spans="36:39" ht="15">
      <c r="AJ2721" s="14"/>
      <c r="AK2721" s="14"/>
      <c r="AL2721" s="14"/>
      <c r="AM2721" s="14"/>
    </row>
    <row r="2722" spans="36:39" ht="15">
      <c r="AJ2722" s="14"/>
      <c r="AK2722" s="14"/>
      <c r="AL2722" s="14"/>
      <c r="AM2722" s="14"/>
    </row>
    <row r="2723" spans="36:39" ht="15">
      <c r="AJ2723" s="14"/>
      <c r="AK2723" s="14"/>
      <c r="AL2723" s="14"/>
      <c r="AM2723" s="14"/>
    </row>
    <row r="2724" spans="36:39" ht="15">
      <c r="AJ2724" s="14"/>
      <c r="AK2724" s="14"/>
      <c r="AL2724" s="14"/>
      <c r="AM2724" s="14"/>
    </row>
    <row r="2725" spans="36:39" ht="15">
      <c r="AJ2725" s="14"/>
      <c r="AK2725" s="14"/>
      <c r="AL2725" s="14"/>
      <c r="AM2725" s="14"/>
    </row>
    <row r="2726" spans="36:39" ht="15">
      <c r="AJ2726" s="14"/>
      <c r="AK2726" s="14"/>
      <c r="AL2726" s="14"/>
      <c r="AM2726" s="14"/>
    </row>
    <row r="2727" spans="36:39" ht="15">
      <c r="AJ2727" s="14"/>
      <c r="AK2727" s="14"/>
      <c r="AL2727" s="14"/>
      <c r="AM2727" s="14"/>
    </row>
    <row r="2728" spans="36:39" ht="15">
      <c r="AJ2728" s="14"/>
      <c r="AK2728" s="14"/>
      <c r="AL2728" s="14"/>
      <c r="AM2728" s="14"/>
    </row>
    <row r="2729" spans="36:39" ht="15">
      <c r="AJ2729" s="14"/>
      <c r="AK2729" s="14"/>
      <c r="AL2729" s="14"/>
      <c r="AM2729" s="14"/>
    </row>
    <row r="2730" spans="36:39" ht="15">
      <c r="AJ2730" s="14"/>
      <c r="AK2730" s="14"/>
      <c r="AL2730" s="14"/>
      <c r="AM2730" s="14"/>
    </row>
    <row r="2731" spans="36:39" ht="15">
      <c r="AJ2731" s="14"/>
      <c r="AK2731" s="14"/>
      <c r="AL2731" s="14"/>
      <c r="AM2731" s="14"/>
    </row>
    <row r="2732" spans="36:39" ht="15">
      <c r="AJ2732" s="14"/>
      <c r="AK2732" s="14"/>
      <c r="AL2732" s="14"/>
      <c r="AM2732" s="14"/>
    </row>
    <row r="2733" spans="36:39" ht="15">
      <c r="AJ2733" s="14"/>
      <c r="AK2733" s="14"/>
      <c r="AL2733" s="14"/>
      <c r="AM2733" s="14"/>
    </row>
    <row r="2734" spans="36:39" ht="15">
      <c r="AJ2734" s="14"/>
      <c r="AK2734" s="14"/>
      <c r="AL2734" s="14"/>
      <c r="AM2734" s="14"/>
    </row>
    <row r="2735" spans="36:39" ht="15">
      <c r="AJ2735" s="14"/>
      <c r="AK2735" s="14"/>
      <c r="AL2735" s="14"/>
      <c r="AM2735" s="14"/>
    </row>
    <row r="2736" spans="36:39" ht="15">
      <c r="AJ2736" s="14"/>
      <c r="AK2736" s="14"/>
      <c r="AL2736" s="14"/>
      <c r="AM2736" s="14"/>
    </row>
    <row r="2737" spans="36:39" ht="15">
      <c r="AJ2737" s="14"/>
      <c r="AK2737" s="14"/>
      <c r="AL2737" s="14"/>
      <c r="AM2737" s="14"/>
    </row>
    <row r="2738" spans="36:39" ht="15">
      <c r="AJ2738" s="14"/>
      <c r="AK2738" s="14"/>
      <c r="AL2738" s="14"/>
      <c r="AM2738" s="14"/>
    </row>
    <row r="2739" spans="36:39" ht="15">
      <c r="AJ2739" s="14"/>
      <c r="AK2739" s="14"/>
      <c r="AL2739" s="14"/>
      <c r="AM2739" s="14"/>
    </row>
    <row r="2740" spans="36:39" ht="15">
      <c r="AJ2740" s="14"/>
      <c r="AK2740" s="14"/>
      <c r="AL2740" s="14"/>
      <c r="AM2740" s="14"/>
    </row>
    <row r="2741" spans="36:39" ht="15">
      <c r="AJ2741" s="14"/>
      <c r="AK2741" s="14"/>
      <c r="AL2741" s="14"/>
      <c r="AM2741" s="14"/>
    </row>
    <row r="2742" spans="36:39" ht="15">
      <c r="AJ2742" s="14"/>
      <c r="AK2742" s="14"/>
      <c r="AL2742" s="14"/>
      <c r="AM2742" s="14"/>
    </row>
    <row r="2743" spans="36:39" ht="15">
      <c r="AJ2743" s="14"/>
      <c r="AK2743" s="14"/>
      <c r="AL2743" s="14"/>
      <c r="AM2743" s="14"/>
    </row>
    <row r="2744" spans="36:39" ht="15">
      <c r="AJ2744" s="14"/>
      <c r="AK2744" s="14"/>
      <c r="AL2744" s="14"/>
      <c r="AM2744" s="14"/>
    </row>
    <row r="2745" spans="36:39" ht="15">
      <c r="AJ2745" s="14"/>
      <c r="AK2745" s="14"/>
      <c r="AL2745" s="14"/>
      <c r="AM2745" s="14"/>
    </row>
    <row r="2746" spans="36:39" ht="15">
      <c r="AJ2746" s="14"/>
      <c r="AK2746" s="14"/>
      <c r="AL2746" s="14"/>
      <c r="AM2746" s="14"/>
    </row>
    <row r="2747" spans="36:39" ht="15">
      <c r="AJ2747" s="14"/>
      <c r="AK2747" s="14"/>
      <c r="AL2747" s="14"/>
      <c r="AM2747" s="14"/>
    </row>
    <row r="2748" spans="36:39" ht="15">
      <c r="AJ2748" s="14"/>
      <c r="AK2748" s="14"/>
      <c r="AL2748" s="14"/>
      <c r="AM2748" s="14"/>
    </row>
    <row r="2749" spans="36:39" ht="15">
      <c r="AJ2749" s="14"/>
      <c r="AK2749" s="14"/>
      <c r="AL2749" s="14"/>
      <c r="AM2749" s="14"/>
    </row>
    <row r="2750" spans="36:39" ht="15">
      <c r="AJ2750" s="14"/>
      <c r="AK2750" s="14"/>
      <c r="AL2750" s="14"/>
      <c r="AM2750" s="14"/>
    </row>
    <row r="2751" spans="36:39" ht="15">
      <c r="AJ2751" s="14"/>
      <c r="AK2751" s="14"/>
      <c r="AL2751" s="14"/>
      <c r="AM2751" s="14"/>
    </row>
    <row r="2752" spans="36:39" ht="15">
      <c r="AJ2752" s="14"/>
      <c r="AK2752" s="14"/>
      <c r="AL2752" s="14"/>
      <c r="AM2752" s="14"/>
    </row>
    <row r="2753" spans="36:39" ht="15">
      <c r="AJ2753" s="14"/>
      <c r="AK2753" s="14"/>
      <c r="AL2753" s="14"/>
      <c r="AM2753" s="14"/>
    </row>
    <row r="2754" spans="36:39" ht="15">
      <c r="AJ2754" s="14"/>
      <c r="AK2754" s="14"/>
      <c r="AL2754" s="14"/>
      <c r="AM2754" s="14"/>
    </row>
    <row r="2755" spans="36:39" ht="15">
      <c r="AJ2755" s="14"/>
      <c r="AK2755" s="14"/>
      <c r="AL2755" s="14"/>
      <c r="AM2755" s="14"/>
    </row>
    <row r="2756" spans="36:39" ht="15">
      <c r="AJ2756" s="14"/>
      <c r="AK2756" s="14"/>
      <c r="AL2756" s="14"/>
      <c r="AM2756" s="14"/>
    </row>
    <row r="2757" spans="36:39" ht="15">
      <c r="AJ2757" s="14"/>
      <c r="AK2757" s="14"/>
      <c r="AL2757" s="14"/>
      <c r="AM2757" s="14"/>
    </row>
    <row r="2758" spans="36:39" ht="15">
      <c r="AJ2758" s="14"/>
      <c r="AK2758" s="14"/>
      <c r="AL2758" s="14"/>
      <c r="AM2758" s="14"/>
    </row>
    <row r="2759" spans="36:39" ht="15">
      <c r="AJ2759" s="14"/>
      <c r="AK2759" s="14"/>
      <c r="AL2759" s="14"/>
      <c r="AM2759" s="14"/>
    </row>
    <row r="2760" spans="36:39" ht="15">
      <c r="AJ2760" s="14"/>
      <c r="AK2760" s="14"/>
      <c r="AL2760" s="14"/>
      <c r="AM2760" s="14"/>
    </row>
    <row r="2761" spans="36:39" ht="15">
      <c r="AJ2761" s="14"/>
      <c r="AK2761" s="14"/>
      <c r="AL2761" s="14"/>
      <c r="AM2761" s="14"/>
    </row>
    <row r="2762" spans="36:39" ht="15">
      <c r="AJ2762" s="14"/>
      <c r="AK2762" s="14"/>
      <c r="AL2762" s="14"/>
      <c r="AM2762" s="14"/>
    </row>
    <row r="2763" spans="36:39" ht="15">
      <c r="AJ2763" s="14"/>
      <c r="AK2763" s="14"/>
      <c r="AL2763" s="14"/>
      <c r="AM2763" s="14"/>
    </row>
    <row r="2764" spans="36:39" ht="15">
      <c r="AJ2764" s="14"/>
      <c r="AK2764" s="14"/>
      <c r="AL2764" s="14"/>
      <c r="AM2764" s="14"/>
    </row>
    <row r="2765" spans="36:39" ht="15">
      <c r="AJ2765" s="14"/>
      <c r="AK2765" s="14"/>
      <c r="AL2765" s="14"/>
      <c r="AM2765" s="14"/>
    </row>
    <row r="2766" spans="36:39" ht="15">
      <c r="AJ2766" s="14"/>
      <c r="AK2766" s="14"/>
      <c r="AL2766" s="14"/>
      <c r="AM2766" s="14"/>
    </row>
    <row r="2767" spans="36:39" ht="15">
      <c r="AJ2767" s="14"/>
      <c r="AK2767" s="14"/>
      <c r="AL2767" s="14"/>
      <c r="AM2767" s="14"/>
    </row>
    <row r="2768" spans="36:39" ht="15">
      <c r="AJ2768" s="14"/>
      <c r="AK2768" s="14"/>
      <c r="AL2768" s="14"/>
      <c r="AM2768" s="14"/>
    </row>
    <row r="2769" spans="36:39" ht="15">
      <c r="AJ2769" s="14"/>
      <c r="AK2769" s="14"/>
      <c r="AL2769" s="14"/>
      <c r="AM2769" s="14"/>
    </row>
    <row r="2770" spans="36:39" ht="15">
      <c r="AJ2770" s="14"/>
      <c r="AK2770" s="14"/>
      <c r="AL2770" s="14"/>
      <c r="AM2770" s="14"/>
    </row>
    <row r="2771" spans="36:39" ht="15">
      <c r="AJ2771" s="14"/>
      <c r="AK2771" s="14"/>
      <c r="AL2771" s="14"/>
      <c r="AM2771" s="14"/>
    </row>
    <row r="2772" spans="36:39" ht="15">
      <c r="AJ2772" s="14"/>
      <c r="AK2772" s="14"/>
      <c r="AL2772" s="14"/>
      <c r="AM2772" s="14"/>
    </row>
    <row r="2773" spans="36:39" ht="15">
      <c r="AJ2773" s="14"/>
      <c r="AK2773" s="14"/>
      <c r="AL2773" s="14"/>
      <c r="AM2773" s="14"/>
    </row>
    <row r="2774" spans="36:39" ht="15">
      <c r="AJ2774" s="14"/>
      <c r="AK2774" s="14"/>
      <c r="AL2774" s="14"/>
      <c r="AM2774" s="14"/>
    </row>
    <row r="2775" spans="36:39" ht="15">
      <c r="AJ2775" s="14"/>
      <c r="AK2775" s="14"/>
      <c r="AL2775" s="14"/>
      <c r="AM2775" s="14"/>
    </row>
    <row r="2776" spans="36:39" ht="15">
      <c r="AJ2776" s="14"/>
      <c r="AK2776" s="14"/>
      <c r="AL2776" s="14"/>
      <c r="AM2776" s="14"/>
    </row>
    <row r="2777" spans="36:39" ht="15">
      <c r="AJ2777" s="14"/>
      <c r="AK2777" s="14"/>
      <c r="AL2777" s="14"/>
      <c r="AM2777" s="14"/>
    </row>
    <row r="2778" spans="36:39" ht="15">
      <c r="AJ2778" s="14"/>
      <c r="AK2778" s="14"/>
      <c r="AL2778" s="14"/>
      <c r="AM2778" s="14"/>
    </row>
    <row r="2779" spans="36:39" ht="15">
      <c r="AJ2779" s="14"/>
      <c r="AK2779" s="14"/>
      <c r="AL2779" s="14"/>
      <c r="AM2779" s="14"/>
    </row>
    <row r="2780" spans="36:39" ht="15">
      <c r="AJ2780" s="14"/>
      <c r="AK2780" s="14"/>
      <c r="AL2780" s="14"/>
      <c r="AM2780" s="14"/>
    </row>
    <row r="2781" spans="36:39" ht="15">
      <c r="AJ2781" s="14"/>
      <c r="AK2781" s="14"/>
      <c r="AL2781" s="14"/>
      <c r="AM2781" s="14"/>
    </row>
    <row r="2782" spans="36:39" ht="15">
      <c r="AJ2782" s="14"/>
      <c r="AK2782" s="14"/>
      <c r="AL2782" s="14"/>
      <c r="AM2782" s="14"/>
    </row>
    <row r="2783" spans="36:39" ht="15">
      <c r="AJ2783" s="14"/>
      <c r="AK2783" s="14"/>
      <c r="AL2783" s="14"/>
      <c r="AM2783" s="14"/>
    </row>
    <row r="2784" spans="36:39" ht="15">
      <c r="AJ2784" s="14"/>
      <c r="AK2784" s="14"/>
      <c r="AL2784" s="14"/>
      <c r="AM2784" s="14"/>
    </row>
    <row r="2785" spans="36:39" ht="15">
      <c r="AJ2785" s="14"/>
      <c r="AK2785" s="14"/>
      <c r="AL2785" s="14"/>
      <c r="AM2785" s="14"/>
    </row>
    <row r="2786" spans="36:39" ht="15">
      <c r="AJ2786" s="14"/>
      <c r="AK2786" s="14"/>
      <c r="AL2786" s="14"/>
      <c r="AM2786" s="14"/>
    </row>
    <row r="2787" spans="36:39" ht="15">
      <c r="AJ2787" s="14"/>
      <c r="AK2787" s="14"/>
      <c r="AL2787" s="14"/>
      <c r="AM2787" s="14"/>
    </row>
    <row r="2788" spans="36:39" ht="15">
      <c r="AJ2788" s="14"/>
      <c r="AK2788" s="14"/>
      <c r="AL2788" s="14"/>
      <c r="AM2788" s="14"/>
    </row>
    <row r="2789" spans="36:39" ht="15">
      <c r="AJ2789" s="14"/>
      <c r="AK2789" s="14"/>
      <c r="AL2789" s="14"/>
      <c r="AM2789" s="14"/>
    </row>
    <row r="2790" spans="36:39" ht="15">
      <c r="AJ2790" s="14"/>
      <c r="AK2790" s="14"/>
      <c r="AL2790" s="14"/>
      <c r="AM2790" s="14"/>
    </row>
    <row r="2791" spans="36:39" ht="15">
      <c r="AJ2791" s="14"/>
      <c r="AK2791" s="14"/>
      <c r="AL2791" s="14"/>
      <c r="AM2791" s="14"/>
    </row>
    <row r="2792" spans="36:39" ht="15">
      <c r="AJ2792" s="14"/>
      <c r="AK2792" s="14"/>
      <c r="AL2792" s="14"/>
      <c r="AM2792" s="14"/>
    </row>
    <row r="2793" spans="36:39" ht="15">
      <c r="AJ2793" s="14"/>
      <c r="AK2793" s="14"/>
      <c r="AL2793" s="14"/>
      <c r="AM2793" s="14"/>
    </row>
    <row r="2794" spans="36:39" ht="15">
      <c r="AJ2794" s="14"/>
      <c r="AK2794" s="14"/>
      <c r="AL2794" s="14"/>
      <c r="AM2794" s="14"/>
    </row>
    <row r="2795" spans="36:39" ht="15">
      <c r="AJ2795" s="14"/>
      <c r="AK2795" s="14"/>
      <c r="AL2795" s="14"/>
      <c r="AM2795" s="14"/>
    </row>
    <row r="2796" spans="36:39" ht="15">
      <c r="AJ2796" s="14"/>
      <c r="AK2796" s="14"/>
      <c r="AL2796" s="14"/>
      <c r="AM2796" s="14"/>
    </row>
    <row r="2797" spans="36:39" ht="15">
      <c r="AJ2797" s="14"/>
      <c r="AK2797" s="14"/>
      <c r="AL2797" s="14"/>
      <c r="AM2797" s="14"/>
    </row>
    <row r="2798" spans="36:39" ht="15">
      <c r="AJ2798" s="14"/>
      <c r="AK2798" s="14"/>
      <c r="AL2798" s="14"/>
      <c r="AM2798" s="14"/>
    </row>
    <row r="2799" spans="36:39" ht="15">
      <c r="AJ2799" s="14"/>
      <c r="AK2799" s="14"/>
      <c r="AL2799" s="14"/>
      <c r="AM2799" s="14"/>
    </row>
    <row r="2800" spans="36:39" ht="15">
      <c r="AJ2800" s="14"/>
      <c r="AK2800" s="14"/>
      <c r="AL2800" s="14"/>
      <c r="AM2800" s="14"/>
    </row>
    <row r="2801" spans="36:39" ht="15">
      <c r="AJ2801" s="14"/>
      <c r="AK2801" s="14"/>
      <c r="AL2801" s="14"/>
      <c r="AM2801" s="14"/>
    </row>
    <row r="2802" spans="36:39" ht="15">
      <c r="AJ2802" s="14"/>
      <c r="AK2802" s="14"/>
      <c r="AL2802" s="14"/>
      <c r="AM2802" s="14"/>
    </row>
    <row r="2803" spans="36:39" ht="15">
      <c r="AJ2803" s="14"/>
      <c r="AK2803" s="14"/>
      <c r="AL2803" s="14"/>
      <c r="AM2803" s="14"/>
    </row>
    <row r="2804" spans="36:39" ht="15">
      <c r="AJ2804" s="14"/>
      <c r="AK2804" s="14"/>
      <c r="AL2804" s="14"/>
      <c r="AM2804" s="14"/>
    </row>
    <row r="2805" spans="36:39" ht="15">
      <c r="AJ2805" s="14"/>
      <c r="AK2805" s="14"/>
      <c r="AL2805" s="14"/>
      <c r="AM2805" s="14"/>
    </row>
    <row r="2806" spans="36:39" ht="15">
      <c r="AJ2806" s="14"/>
      <c r="AK2806" s="14"/>
      <c r="AL2806" s="14"/>
      <c r="AM2806" s="14"/>
    </row>
    <row r="2807" spans="36:39" ht="15">
      <c r="AJ2807" s="14"/>
      <c r="AK2807" s="14"/>
      <c r="AL2807" s="14"/>
      <c r="AM2807" s="14"/>
    </row>
    <row r="2808" spans="36:39" ht="15">
      <c r="AJ2808" s="14"/>
      <c r="AK2808" s="14"/>
      <c r="AL2808" s="14"/>
      <c r="AM2808" s="14"/>
    </row>
    <row r="2809" spans="36:39" ht="15">
      <c r="AJ2809" s="14"/>
      <c r="AK2809" s="14"/>
      <c r="AL2809" s="14"/>
      <c r="AM2809" s="14"/>
    </row>
    <row r="2810" spans="36:39" ht="15">
      <c r="AJ2810" s="14"/>
      <c r="AK2810" s="14"/>
      <c r="AL2810" s="14"/>
      <c r="AM2810" s="14"/>
    </row>
    <row r="2811" spans="36:39" ht="15">
      <c r="AJ2811" s="14"/>
      <c r="AK2811" s="14"/>
      <c r="AL2811" s="14"/>
      <c r="AM2811" s="14"/>
    </row>
    <row r="2812" spans="36:39" ht="15">
      <c r="AJ2812" s="14"/>
      <c r="AK2812" s="14"/>
      <c r="AL2812" s="14"/>
      <c r="AM2812" s="14"/>
    </row>
    <row r="2813" spans="36:39" ht="15">
      <c r="AJ2813" s="14"/>
      <c r="AK2813" s="14"/>
      <c r="AL2813" s="14"/>
      <c r="AM2813" s="14"/>
    </row>
    <row r="2814" spans="36:39" ht="15">
      <c r="AJ2814" s="14"/>
      <c r="AK2814" s="14"/>
      <c r="AL2814" s="14"/>
      <c r="AM2814" s="14"/>
    </row>
    <row r="2815" spans="36:39" ht="15">
      <c r="AJ2815" s="14"/>
      <c r="AK2815" s="14"/>
      <c r="AL2815" s="14"/>
      <c r="AM2815" s="14"/>
    </row>
    <row r="2816" spans="36:39" ht="15">
      <c r="AJ2816" s="14"/>
      <c r="AK2816" s="14"/>
      <c r="AL2816" s="14"/>
      <c r="AM2816" s="14"/>
    </row>
    <row r="2817" spans="36:39" ht="15">
      <c r="AJ2817" s="14"/>
      <c r="AK2817" s="14"/>
      <c r="AL2817" s="14"/>
      <c r="AM2817" s="14"/>
    </row>
    <row r="2818" spans="36:39" ht="15">
      <c r="AJ2818" s="14"/>
      <c r="AK2818" s="14"/>
      <c r="AL2818" s="14"/>
      <c r="AM2818" s="14"/>
    </row>
    <row r="2819" spans="36:39" ht="15">
      <c r="AJ2819" s="14"/>
      <c r="AK2819" s="14"/>
      <c r="AL2819" s="14"/>
      <c r="AM2819" s="14"/>
    </row>
    <row r="2820" spans="36:39" ht="15">
      <c r="AJ2820" s="14"/>
      <c r="AK2820" s="14"/>
      <c r="AL2820" s="14"/>
      <c r="AM2820" s="14"/>
    </row>
    <row r="2821" spans="36:39" ht="15">
      <c r="AJ2821" s="14"/>
      <c r="AK2821" s="14"/>
      <c r="AL2821" s="14"/>
      <c r="AM2821" s="14"/>
    </row>
    <row r="2822" spans="36:39" ht="15">
      <c r="AJ2822" s="14"/>
      <c r="AK2822" s="14"/>
      <c r="AL2822" s="14"/>
      <c r="AM2822" s="14"/>
    </row>
    <row r="2823" spans="36:39" ht="15">
      <c r="AJ2823" s="14"/>
      <c r="AK2823" s="14"/>
      <c r="AL2823" s="14"/>
      <c r="AM2823" s="14"/>
    </row>
    <row r="2824" spans="36:39" ht="15">
      <c r="AJ2824" s="14"/>
      <c r="AK2824" s="14"/>
      <c r="AL2824" s="14"/>
      <c r="AM2824" s="14"/>
    </row>
    <row r="2825" spans="36:39" ht="15">
      <c r="AJ2825" s="14"/>
      <c r="AK2825" s="14"/>
      <c r="AL2825" s="14"/>
      <c r="AM2825" s="14"/>
    </row>
    <row r="2826" spans="36:39" ht="15">
      <c r="AJ2826" s="14"/>
      <c r="AK2826" s="14"/>
      <c r="AL2826" s="14"/>
      <c r="AM2826" s="14"/>
    </row>
    <row r="2827" spans="36:39" ht="15">
      <c r="AJ2827" s="14"/>
      <c r="AK2827" s="14"/>
      <c r="AL2827" s="14"/>
      <c r="AM2827" s="14"/>
    </row>
    <row r="2828" spans="36:39" ht="15">
      <c r="AJ2828" s="14"/>
      <c r="AK2828" s="14"/>
      <c r="AL2828" s="14"/>
      <c r="AM2828" s="14"/>
    </row>
    <row r="2829" spans="36:39" ht="15">
      <c r="AJ2829" s="14"/>
      <c r="AK2829" s="14"/>
      <c r="AL2829" s="14"/>
      <c r="AM2829" s="14"/>
    </row>
    <row r="2830" spans="36:39" ht="15">
      <c r="AJ2830" s="14"/>
      <c r="AK2830" s="14"/>
      <c r="AL2830" s="14"/>
      <c r="AM2830" s="14"/>
    </row>
    <row r="2831" spans="36:39" ht="15">
      <c r="AJ2831" s="14"/>
      <c r="AK2831" s="14"/>
      <c r="AL2831" s="14"/>
      <c r="AM2831" s="14"/>
    </row>
    <row r="2832" spans="36:39" ht="15">
      <c r="AJ2832" s="14"/>
      <c r="AK2832" s="14"/>
      <c r="AL2832" s="14"/>
      <c r="AM2832" s="14"/>
    </row>
    <row r="2833" spans="36:39" ht="15">
      <c r="AJ2833" s="14"/>
      <c r="AK2833" s="14"/>
      <c r="AL2833" s="14"/>
      <c r="AM2833" s="14"/>
    </row>
    <row r="2834" spans="36:39" ht="15">
      <c r="AJ2834" s="14"/>
      <c r="AK2834" s="14"/>
      <c r="AL2834" s="14"/>
      <c r="AM2834" s="14"/>
    </row>
    <row r="2835" spans="36:39" ht="15">
      <c r="AJ2835" s="14"/>
      <c r="AK2835" s="14"/>
      <c r="AL2835" s="14"/>
      <c r="AM2835" s="14"/>
    </row>
    <row r="2836" spans="36:39" ht="15">
      <c r="AJ2836" s="14"/>
      <c r="AK2836" s="14"/>
      <c r="AL2836" s="14"/>
      <c r="AM2836" s="14"/>
    </row>
    <row r="2837" spans="36:39" ht="15">
      <c r="AJ2837" s="14"/>
      <c r="AK2837" s="14"/>
      <c r="AL2837" s="14"/>
      <c r="AM2837" s="14"/>
    </row>
    <row r="2838" spans="36:39" ht="15">
      <c r="AJ2838" s="14"/>
      <c r="AK2838" s="14"/>
      <c r="AL2838" s="14"/>
      <c r="AM2838" s="14"/>
    </row>
    <row r="2839" spans="36:39" ht="15">
      <c r="AJ2839" s="14"/>
      <c r="AK2839" s="14"/>
      <c r="AL2839" s="14"/>
      <c r="AM2839" s="14"/>
    </row>
    <row r="2840" spans="36:39" ht="15">
      <c r="AJ2840" s="14"/>
      <c r="AK2840" s="14"/>
      <c r="AL2840" s="14"/>
      <c r="AM2840" s="14"/>
    </row>
    <row r="2841" spans="36:39" ht="15">
      <c r="AJ2841" s="14"/>
      <c r="AK2841" s="14"/>
      <c r="AL2841" s="14"/>
      <c r="AM2841" s="14"/>
    </row>
    <row r="2842" spans="36:39" ht="15">
      <c r="AJ2842" s="14"/>
      <c r="AK2842" s="14"/>
      <c r="AL2842" s="14"/>
      <c r="AM2842" s="14"/>
    </row>
    <row r="2843" spans="36:39" ht="15">
      <c r="AJ2843" s="14"/>
      <c r="AK2843" s="14"/>
      <c r="AL2843" s="14"/>
      <c r="AM2843" s="14"/>
    </row>
    <row r="2844" spans="36:39" ht="15">
      <c r="AJ2844" s="14"/>
      <c r="AK2844" s="14"/>
      <c r="AL2844" s="14"/>
      <c r="AM2844" s="14"/>
    </row>
    <row r="2845" spans="36:39" ht="15">
      <c r="AJ2845" s="14"/>
      <c r="AK2845" s="14"/>
      <c r="AL2845" s="14"/>
      <c r="AM2845" s="14"/>
    </row>
    <row r="2846" spans="36:39" ht="15">
      <c r="AJ2846" s="14"/>
      <c r="AK2846" s="14"/>
      <c r="AL2846" s="14"/>
      <c r="AM2846" s="14"/>
    </row>
    <row r="2847" spans="36:39" ht="15">
      <c r="AJ2847" s="14"/>
      <c r="AK2847" s="14"/>
      <c r="AL2847" s="14"/>
      <c r="AM2847" s="14"/>
    </row>
    <row r="2848" spans="36:39" ht="15">
      <c r="AJ2848" s="14"/>
      <c r="AK2848" s="14"/>
      <c r="AL2848" s="14"/>
      <c r="AM2848" s="14"/>
    </row>
    <row r="2849" spans="36:39" ht="15">
      <c r="AJ2849" s="14"/>
      <c r="AK2849" s="14"/>
      <c r="AL2849" s="14"/>
      <c r="AM2849" s="14"/>
    </row>
    <row r="2850" spans="36:39" ht="15">
      <c r="AJ2850" s="14"/>
      <c r="AK2850" s="14"/>
      <c r="AL2850" s="14"/>
      <c r="AM2850" s="14"/>
    </row>
    <row r="2851" spans="36:39" ht="15">
      <c r="AJ2851" s="14"/>
      <c r="AK2851" s="14"/>
      <c r="AL2851" s="14"/>
      <c r="AM2851" s="14"/>
    </row>
    <row r="2852" spans="36:39" ht="15">
      <c r="AJ2852" s="14"/>
      <c r="AK2852" s="14"/>
      <c r="AL2852" s="14"/>
      <c r="AM2852" s="14"/>
    </row>
    <row r="2853" spans="36:39" ht="15">
      <c r="AJ2853" s="14"/>
      <c r="AK2853" s="14"/>
      <c r="AL2853" s="14"/>
      <c r="AM2853" s="14"/>
    </row>
    <row r="2854" spans="36:39" ht="15">
      <c r="AJ2854" s="14"/>
      <c r="AK2854" s="14"/>
      <c r="AL2854" s="14"/>
      <c r="AM2854" s="14"/>
    </row>
    <row r="2855" spans="36:39" ht="15">
      <c r="AJ2855" s="14"/>
      <c r="AK2855" s="14"/>
      <c r="AL2855" s="14"/>
      <c r="AM2855" s="14"/>
    </row>
    <row r="2856" spans="36:39" ht="15">
      <c r="AJ2856" s="14"/>
      <c r="AK2856" s="14"/>
      <c r="AL2856" s="14"/>
      <c r="AM2856" s="14"/>
    </row>
    <row r="2857" spans="36:39" ht="15">
      <c r="AJ2857" s="14"/>
      <c r="AK2857" s="14"/>
      <c r="AL2857" s="14"/>
      <c r="AM2857" s="14"/>
    </row>
    <row r="2858" spans="36:39" ht="15">
      <c r="AJ2858" s="14"/>
      <c r="AK2858" s="14"/>
      <c r="AL2858" s="14"/>
      <c r="AM2858" s="14"/>
    </row>
    <row r="2859" spans="36:39" ht="15">
      <c r="AJ2859" s="14"/>
      <c r="AK2859" s="14"/>
      <c r="AL2859" s="14"/>
      <c r="AM2859" s="14"/>
    </row>
    <row r="2860" spans="36:39" ht="15">
      <c r="AJ2860" s="14"/>
      <c r="AK2860" s="14"/>
      <c r="AL2860" s="14"/>
      <c r="AM2860" s="14"/>
    </row>
    <row r="2861" spans="36:39" ht="15">
      <c r="AJ2861" s="14"/>
      <c r="AK2861" s="14"/>
      <c r="AL2861" s="14"/>
      <c r="AM2861" s="14"/>
    </row>
    <row r="2862" spans="36:39" ht="15">
      <c r="AJ2862" s="14"/>
      <c r="AK2862" s="14"/>
      <c r="AL2862" s="14"/>
      <c r="AM2862" s="14"/>
    </row>
    <row r="2863" spans="36:39" ht="15">
      <c r="AJ2863" s="14"/>
      <c r="AK2863" s="14"/>
      <c r="AL2863" s="14"/>
      <c r="AM2863" s="14"/>
    </row>
    <row r="2864" spans="36:39" ht="15">
      <c r="AJ2864" s="14"/>
      <c r="AK2864" s="14"/>
      <c r="AL2864" s="14"/>
      <c r="AM2864" s="14"/>
    </row>
    <row r="2865" spans="36:39" ht="15">
      <c r="AJ2865" s="14"/>
      <c r="AK2865" s="14"/>
      <c r="AL2865" s="14"/>
      <c r="AM2865" s="14"/>
    </row>
    <row r="2866" spans="36:39" ht="15">
      <c r="AJ2866" s="14"/>
      <c r="AK2866" s="14"/>
      <c r="AL2866" s="14"/>
      <c r="AM2866" s="14"/>
    </row>
    <row r="2867" spans="36:39" ht="15">
      <c r="AJ2867" s="14"/>
      <c r="AK2867" s="14"/>
      <c r="AL2867" s="14"/>
      <c r="AM2867" s="14"/>
    </row>
    <row r="2868" spans="36:39" ht="15">
      <c r="AJ2868" s="14"/>
      <c r="AK2868" s="14"/>
      <c r="AL2868" s="14"/>
      <c r="AM2868" s="14"/>
    </row>
    <row r="2869" spans="36:39" ht="15">
      <c r="AJ2869" s="14"/>
      <c r="AK2869" s="14"/>
      <c r="AL2869" s="14"/>
      <c r="AM2869" s="14"/>
    </row>
    <row r="2870" spans="36:39" ht="15">
      <c r="AJ2870" s="14"/>
      <c r="AK2870" s="14"/>
      <c r="AL2870" s="14"/>
      <c r="AM2870" s="14"/>
    </row>
    <row r="2871" spans="36:39" ht="15">
      <c r="AJ2871" s="14"/>
      <c r="AK2871" s="14"/>
      <c r="AL2871" s="14"/>
      <c r="AM2871" s="14"/>
    </row>
    <row r="2872" spans="36:39" ht="15">
      <c r="AJ2872" s="14"/>
      <c r="AK2872" s="14"/>
      <c r="AL2872" s="14"/>
      <c r="AM2872" s="14"/>
    </row>
    <row r="2873" spans="36:39" ht="15">
      <c r="AJ2873" s="14"/>
      <c r="AK2873" s="14"/>
      <c r="AL2873" s="14"/>
      <c r="AM2873" s="14"/>
    </row>
    <row r="2874" spans="36:39" ht="15">
      <c r="AJ2874" s="14"/>
      <c r="AK2874" s="14"/>
      <c r="AL2874" s="14"/>
      <c r="AM2874" s="14"/>
    </row>
    <row r="2875" spans="36:39" ht="15">
      <c r="AJ2875" s="14"/>
      <c r="AK2875" s="14"/>
      <c r="AL2875" s="14"/>
      <c r="AM2875" s="14"/>
    </row>
    <row r="2876" spans="36:39" ht="15">
      <c r="AJ2876" s="14"/>
      <c r="AK2876" s="14"/>
      <c r="AL2876" s="14"/>
      <c r="AM2876" s="14"/>
    </row>
    <row r="2877" spans="36:39" ht="15">
      <c r="AJ2877" s="14"/>
      <c r="AK2877" s="14"/>
      <c r="AL2877" s="14"/>
      <c r="AM2877" s="14"/>
    </row>
    <row r="2878" spans="36:39" ht="15">
      <c r="AJ2878" s="14"/>
      <c r="AK2878" s="14"/>
      <c r="AL2878" s="14"/>
      <c r="AM2878" s="14"/>
    </row>
    <row r="2879" spans="36:39" ht="15">
      <c r="AJ2879" s="14"/>
      <c r="AK2879" s="14"/>
      <c r="AL2879" s="14"/>
      <c r="AM2879" s="14"/>
    </row>
    <row r="2880" spans="36:39" ht="15">
      <c r="AJ2880" s="14"/>
      <c r="AK2880" s="14"/>
      <c r="AL2880" s="14"/>
      <c r="AM2880" s="14"/>
    </row>
    <row r="2881" spans="36:39" ht="15">
      <c r="AJ2881" s="14"/>
      <c r="AK2881" s="14"/>
      <c r="AL2881" s="14"/>
      <c r="AM2881" s="14"/>
    </row>
    <row r="2882" spans="36:39" ht="15">
      <c r="AJ2882" s="14"/>
      <c r="AK2882" s="14"/>
      <c r="AL2882" s="14"/>
      <c r="AM2882" s="14"/>
    </row>
    <row r="2883" spans="36:39" ht="15">
      <c r="AJ2883" s="14"/>
      <c r="AK2883" s="14"/>
      <c r="AL2883" s="14"/>
      <c r="AM2883" s="14"/>
    </row>
    <row r="2884" spans="36:39" ht="15">
      <c r="AJ2884" s="14"/>
      <c r="AK2884" s="14"/>
      <c r="AL2884" s="14"/>
      <c r="AM2884" s="14"/>
    </row>
    <row r="2885" spans="36:39" ht="15">
      <c r="AJ2885" s="14"/>
      <c r="AK2885" s="14"/>
      <c r="AL2885" s="14"/>
      <c r="AM2885" s="14"/>
    </row>
    <row r="2886" spans="36:39" ht="15">
      <c r="AJ2886" s="14"/>
      <c r="AK2886" s="14"/>
      <c r="AL2886" s="14"/>
      <c r="AM2886" s="14"/>
    </row>
    <row r="2887" spans="36:39" ht="15">
      <c r="AJ2887" s="14"/>
      <c r="AK2887" s="14"/>
      <c r="AL2887" s="14"/>
      <c r="AM2887" s="14"/>
    </row>
    <row r="2888" spans="36:39" ht="15">
      <c r="AJ2888" s="14"/>
      <c r="AK2888" s="14"/>
      <c r="AL2888" s="14"/>
      <c r="AM2888" s="14"/>
    </row>
    <row r="2889" spans="36:39" ht="15">
      <c r="AJ2889" s="14"/>
      <c r="AK2889" s="14"/>
      <c r="AL2889" s="14"/>
      <c r="AM2889" s="14"/>
    </row>
    <row r="2890" spans="36:39" ht="15">
      <c r="AJ2890" s="14"/>
      <c r="AK2890" s="14"/>
      <c r="AL2890" s="14"/>
      <c r="AM2890" s="14"/>
    </row>
    <row r="2891" spans="36:39" ht="15">
      <c r="AJ2891" s="14"/>
      <c r="AK2891" s="14"/>
      <c r="AL2891" s="14"/>
      <c r="AM2891" s="14"/>
    </row>
    <row r="2892" spans="36:39" ht="15">
      <c r="AJ2892" s="14"/>
      <c r="AK2892" s="14"/>
      <c r="AL2892" s="14"/>
      <c r="AM2892" s="14"/>
    </row>
    <row r="2893" spans="36:39" ht="15">
      <c r="AJ2893" s="14"/>
      <c r="AK2893" s="14"/>
      <c r="AL2893" s="14"/>
      <c r="AM2893" s="14"/>
    </row>
    <row r="2894" spans="36:39" ht="15">
      <c r="AJ2894" s="14"/>
      <c r="AK2894" s="14"/>
      <c r="AL2894" s="14"/>
      <c r="AM2894" s="14"/>
    </row>
    <row r="2895" spans="36:39" ht="15">
      <c r="AJ2895" s="14"/>
      <c r="AK2895" s="14"/>
      <c r="AL2895" s="14"/>
      <c r="AM2895" s="14"/>
    </row>
    <row r="2896" spans="36:39" ht="15">
      <c r="AJ2896" s="14"/>
      <c r="AK2896" s="14"/>
      <c r="AL2896" s="14"/>
      <c r="AM2896" s="14"/>
    </row>
    <row r="2897" spans="36:39" ht="15">
      <c r="AJ2897" s="14"/>
      <c r="AK2897" s="14"/>
      <c r="AL2897" s="14"/>
      <c r="AM2897" s="14"/>
    </row>
    <row r="2898" spans="36:39" ht="15">
      <c r="AJ2898" s="14"/>
      <c r="AK2898" s="14"/>
      <c r="AL2898" s="14"/>
      <c r="AM2898" s="14"/>
    </row>
    <row r="2899" spans="36:39" ht="15">
      <c r="AJ2899" s="14"/>
      <c r="AK2899" s="14"/>
      <c r="AL2899" s="14"/>
      <c r="AM2899" s="14"/>
    </row>
    <row r="2900" spans="36:39" ht="15">
      <c r="AJ2900" s="14"/>
      <c r="AK2900" s="14"/>
      <c r="AL2900" s="14"/>
      <c r="AM2900" s="14"/>
    </row>
    <row r="2901" spans="36:39" ht="15">
      <c r="AJ2901" s="14"/>
      <c r="AK2901" s="14"/>
      <c r="AL2901" s="14"/>
      <c r="AM2901" s="14"/>
    </row>
    <row r="2902" spans="36:39" ht="15">
      <c r="AJ2902" s="14"/>
      <c r="AK2902" s="14"/>
      <c r="AL2902" s="14"/>
      <c r="AM2902" s="14"/>
    </row>
    <row r="2903" spans="36:39" ht="15">
      <c r="AJ2903" s="14"/>
      <c r="AK2903" s="14"/>
      <c r="AL2903" s="14"/>
      <c r="AM2903" s="14"/>
    </row>
    <row r="2904" spans="36:39" ht="15">
      <c r="AJ2904" s="14"/>
      <c r="AK2904" s="14"/>
      <c r="AL2904" s="14"/>
      <c r="AM2904" s="14"/>
    </row>
    <row r="2905" spans="36:39" ht="15">
      <c r="AJ2905" s="14"/>
      <c r="AK2905" s="14"/>
      <c r="AL2905" s="14"/>
      <c r="AM2905" s="14"/>
    </row>
    <row r="2906" spans="36:39" ht="15">
      <c r="AJ2906" s="14"/>
      <c r="AK2906" s="14"/>
      <c r="AL2906" s="14"/>
      <c r="AM2906" s="14"/>
    </row>
    <row r="2907" spans="36:39" ht="15">
      <c r="AJ2907" s="14"/>
      <c r="AK2907" s="14"/>
      <c r="AL2907" s="14"/>
      <c r="AM2907" s="14"/>
    </row>
    <row r="2908" spans="36:39" ht="15">
      <c r="AJ2908" s="14"/>
      <c r="AK2908" s="14"/>
      <c r="AL2908" s="14"/>
      <c r="AM2908" s="14"/>
    </row>
    <row r="2909" spans="36:39" ht="15">
      <c r="AJ2909" s="14"/>
      <c r="AK2909" s="14"/>
      <c r="AL2909" s="14"/>
      <c r="AM2909" s="14"/>
    </row>
    <row r="2910" spans="36:39" ht="15">
      <c r="AJ2910" s="14"/>
      <c r="AK2910" s="14"/>
      <c r="AL2910" s="14"/>
      <c r="AM2910" s="14"/>
    </row>
    <row r="2911" spans="36:39" ht="15">
      <c r="AJ2911" s="14"/>
      <c r="AK2911" s="14"/>
      <c r="AL2911" s="14"/>
      <c r="AM2911" s="14"/>
    </row>
    <row r="2912" spans="36:39" ht="15">
      <c r="AJ2912" s="14"/>
      <c r="AK2912" s="14"/>
      <c r="AL2912" s="14"/>
      <c r="AM2912" s="14"/>
    </row>
    <row r="2913" spans="36:39" ht="15">
      <c r="AJ2913" s="14"/>
      <c r="AK2913" s="14"/>
      <c r="AL2913" s="14"/>
      <c r="AM2913" s="14"/>
    </row>
    <row r="2914" spans="36:39" ht="15">
      <c r="AJ2914" s="14"/>
      <c r="AK2914" s="14"/>
      <c r="AL2914" s="14"/>
      <c r="AM2914" s="14"/>
    </row>
    <row r="2915" spans="36:39" ht="15">
      <c r="AJ2915" s="14"/>
      <c r="AK2915" s="14"/>
      <c r="AL2915" s="14"/>
      <c r="AM2915" s="14"/>
    </row>
    <row r="2916" spans="36:39" ht="15">
      <c r="AJ2916" s="14"/>
      <c r="AK2916" s="14"/>
      <c r="AL2916" s="14"/>
      <c r="AM2916" s="14"/>
    </row>
    <row r="2917" spans="36:39" ht="15">
      <c r="AJ2917" s="14"/>
      <c r="AK2917" s="14"/>
      <c r="AL2917" s="14"/>
      <c r="AM2917" s="14"/>
    </row>
    <row r="2918" spans="36:39" ht="15">
      <c r="AJ2918" s="14"/>
      <c r="AK2918" s="14"/>
      <c r="AL2918" s="14"/>
      <c r="AM2918" s="14"/>
    </row>
    <row r="2919" spans="36:39" ht="15">
      <c r="AJ2919" s="14"/>
      <c r="AK2919" s="14"/>
      <c r="AL2919" s="14"/>
      <c r="AM2919" s="14"/>
    </row>
    <row r="2920" spans="36:39" ht="15">
      <c r="AJ2920" s="14"/>
      <c r="AK2920" s="14"/>
      <c r="AL2920" s="14"/>
      <c r="AM2920" s="14"/>
    </row>
    <row r="2921" spans="36:39" ht="15">
      <c r="AJ2921" s="14"/>
      <c r="AK2921" s="14"/>
      <c r="AL2921" s="14"/>
      <c r="AM2921" s="14"/>
    </row>
    <row r="2922" spans="36:39" ht="15">
      <c r="AJ2922" s="14"/>
      <c r="AK2922" s="14"/>
      <c r="AL2922" s="14"/>
      <c r="AM2922" s="14"/>
    </row>
    <row r="2923" spans="36:39" ht="15">
      <c r="AJ2923" s="14"/>
      <c r="AK2923" s="14"/>
      <c r="AL2923" s="14"/>
      <c r="AM2923" s="14"/>
    </row>
    <row r="2924" spans="36:39" ht="15">
      <c r="AJ2924" s="14"/>
      <c r="AK2924" s="14"/>
      <c r="AL2924" s="14"/>
      <c r="AM2924" s="14"/>
    </row>
    <row r="2925" spans="36:39" ht="15">
      <c r="AJ2925" s="14"/>
      <c r="AK2925" s="14"/>
      <c r="AL2925" s="14"/>
      <c r="AM2925" s="14"/>
    </row>
    <row r="2926" spans="36:39" ht="15">
      <c r="AJ2926" s="14"/>
      <c r="AK2926" s="14"/>
      <c r="AL2926" s="14"/>
      <c r="AM2926" s="14"/>
    </row>
    <row r="2927" spans="36:39" ht="15">
      <c r="AJ2927" s="14"/>
      <c r="AK2927" s="14"/>
      <c r="AL2927" s="14"/>
      <c r="AM2927" s="14"/>
    </row>
    <row r="2928" spans="36:39" ht="15">
      <c r="AJ2928" s="14"/>
      <c r="AK2928" s="14"/>
      <c r="AL2928" s="14"/>
      <c r="AM2928" s="14"/>
    </row>
    <row r="2929" spans="36:39" ht="15">
      <c r="AJ2929" s="14"/>
      <c r="AK2929" s="14"/>
      <c r="AL2929" s="14"/>
      <c r="AM2929" s="14"/>
    </row>
    <row r="2930" spans="36:39" ht="15">
      <c r="AJ2930" s="14"/>
      <c r="AK2930" s="14"/>
      <c r="AL2930" s="14"/>
      <c r="AM2930" s="14"/>
    </row>
    <row r="2931" spans="36:39" ht="15">
      <c r="AJ2931" s="14"/>
      <c r="AK2931" s="14"/>
      <c r="AL2931" s="14"/>
      <c r="AM2931" s="14"/>
    </row>
    <row r="2932" spans="36:39" ht="15">
      <c r="AJ2932" s="14"/>
      <c r="AK2932" s="14"/>
      <c r="AL2932" s="14"/>
      <c r="AM2932" s="14"/>
    </row>
    <row r="2933" spans="36:39" ht="15">
      <c r="AJ2933" s="14"/>
      <c r="AK2933" s="14"/>
      <c r="AL2933" s="14"/>
      <c r="AM2933" s="14"/>
    </row>
    <row r="2934" spans="36:39" ht="15">
      <c r="AJ2934" s="14"/>
      <c r="AK2934" s="14"/>
      <c r="AL2934" s="14"/>
      <c r="AM2934" s="14"/>
    </row>
    <row r="2935" spans="36:39" ht="15">
      <c r="AJ2935" s="14"/>
      <c r="AK2935" s="14"/>
      <c r="AL2935" s="14"/>
      <c r="AM2935" s="14"/>
    </row>
    <row r="2936" spans="36:39" ht="15">
      <c r="AJ2936" s="14"/>
      <c r="AK2936" s="14"/>
      <c r="AL2936" s="14"/>
      <c r="AM2936" s="14"/>
    </row>
    <row r="2937" spans="36:39" ht="15">
      <c r="AJ2937" s="14"/>
      <c r="AK2937" s="14"/>
      <c r="AL2937" s="14"/>
      <c r="AM2937" s="14"/>
    </row>
    <row r="2938" spans="36:39" ht="15">
      <c r="AJ2938" s="14"/>
      <c r="AK2938" s="14"/>
      <c r="AL2938" s="14"/>
      <c r="AM2938" s="14"/>
    </row>
    <row r="2939" spans="36:39" ht="15">
      <c r="AJ2939" s="14"/>
      <c r="AK2939" s="14"/>
      <c r="AL2939" s="14"/>
      <c r="AM2939" s="14"/>
    </row>
    <row r="2940" spans="36:39" ht="15">
      <c r="AJ2940" s="14"/>
      <c r="AK2940" s="14"/>
      <c r="AL2940" s="14"/>
      <c r="AM2940" s="14"/>
    </row>
    <row r="2941" spans="36:39" ht="15">
      <c r="AJ2941" s="14"/>
      <c r="AK2941" s="14"/>
      <c r="AL2941" s="14"/>
      <c r="AM2941" s="14"/>
    </row>
    <row r="2942" spans="36:39" ht="15">
      <c r="AJ2942" s="14"/>
      <c r="AK2942" s="14"/>
      <c r="AL2942" s="14"/>
      <c r="AM2942" s="14"/>
    </row>
    <row r="2943" spans="36:39" ht="15">
      <c r="AJ2943" s="14"/>
      <c r="AK2943" s="14"/>
      <c r="AL2943" s="14"/>
      <c r="AM2943" s="14"/>
    </row>
    <row r="2944" spans="36:39" ht="15">
      <c r="AJ2944" s="14"/>
      <c r="AK2944" s="14"/>
      <c r="AL2944" s="14"/>
      <c r="AM2944" s="14"/>
    </row>
    <row r="2945" spans="36:39" ht="15">
      <c r="AJ2945" s="14"/>
      <c r="AK2945" s="14"/>
      <c r="AL2945" s="14"/>
      <c r="AM2945" s="14"/>
    </row>
    <row r="2946" spans="36:39" ht="15">
      <c r="AJ2946" s="14"/>
      <c r="AK2946" s="14"/>
      <c r="AL2946" s="14"/>
      <c r="AM2946" s="14"/>
    </row>
    <row r="2947" spans="36:39" ht="15">
      <c r="AJ2947" s="14"/>
      <c r="AK2947" s="14"/>
      <c r="AL2947" s="14"/>
      <c r="AM2947" s="14"/>
    </row>
    <row r="2948" spans="36:39" ht="15">
      <c r="AJ2948" s="14"/>
      <c r="AK2948" s="14"/>
      <c r="AL2948" s="14"/>
      <c r="AM2948" s="14"/>
    </row>
    <row r="2949" spans="36:39" ht="15">
      <c r="AJ2949" s="14"/>
      <c r="AK2949" s="14"/>
      <c r="AL2949" s="14"/>
      <c r="AM2949" s="14"/>
    </row>
    <row r="2950" spans="36:39" ht="15">
      <c r="AJ2950" s="14"/>
      <c r="AK2950" s="14"/>
      <c r="AL2950" s="14"/>
      <c r="AM2950" s="14"/>
    </row>
    <row r="2951" spans="36:39" ht="15">
      <c r="AJ2951" s="14"/>
      <c r="AK2951" s="14"/>
      <c r="AL2951" s="14"/>
      <c r="AM2951" s="14"/>
    </row>
    <row r="2952" spans="36:39" ht="15">
      <c r="AJ2952" s="14"/>
      <c r="AK2952" s="14"/>
      <c r="AL2952" s="14"/>
      <c r="AM2952" s="14"/>
    </row>
    <row r="2953" spans="36:39" ht="15">
      <c r="AJ2953" s="14"/>
      <c r="AK2953" s="14"/>
      <c r="AL2953" s="14"/>
      <c r="AM2953" s="14"/>
    </row>
    <row r="2954" spans="36:39" ht="15">
      <c r="AJ2954" s="14"/>
      <c r="AK2954" s="14"/>
      <c r="AL2954" s="14"/>
      <c r="AM2954" s="14"/>
    </row>
    <row r="2955" spans="36:39" ht="15">
      <c r="AJ2955" s="14"/>
      <c r="AK2955" s="14"/>
      <c r="AL2955" s="14"/>
      <c r="AM2955" s="14"/>
    </row>
    <row r="2956" spans="36:39" ht="15">
      <c r="AJ2956" s="14"/>
      <c r="AK2956" s="14"/>
      <c r="AL2956" s="14"/>
      <c r="AM2956" s="14"/>
    </row>
    <row r="2957" spans="36:39" ht="15">
      <c r="AJ2957" s="14"/>
      <c r="AK2957" s="14"/>
      <c r="AL2957" s="14"/>
      <c r="AM2957" s="14"/>
    </row>
    <row r="2958" spans="36:39" ht="15">
      <c r="AJ2958" s="14"/>
      <c r="AK2958" s="14"/>
      <c r="AL2958" s="14"/>
      <c r="AM2958" s="14"/>
    </row>
    <row r="2959" spans="36:39" ht="15">
      <c r="AJ2959" s="14"/>
      <c r="AK2959" s="14"/>
      <c r="AL2959" s="14"/>
      <c r="AM2959" s="14"/>
    </row>
    <row r="2960" spans="36:39" ht="15">
      <c r="AJ2960" s="14"/>
      <c r="AK2960" s="14"/>
      <c r="AL2960" s="14"/>
      <c r="AM2960" s="14"/>
    </row>
    <row r="2961" spans="36:39" ht="15">
      <c r="AJ2961" s="14"/>
      <c r="AK2961" s="14"/>
      <c r="AL2961" s="14"/>
      <c r="AM2961" s="14"/>
    </row>
    <row r="2962" spans="36:39" ht="15">
      <c r="AJ2962" s="14"/>
      <c r="AK2962" s="14"/>
      <c r="AL2962" s="14"/>
      <c r="AM2962" s="14"/>
    </row>
    <row r="2963" spans="36:39" ht="15">
      <c r="AJ2963" s="14"/>
      <c r="AK2963" s="14"/>
      <c r="AL2963" s="14"/>
      <c r="AM2963" s="14"/>
    </row>
    <row r="2964" spans="36:39" ht="15">
      <c r="AJ2964" s="14"/>
      <c r="AK2964" s="14"/>
      <c r="AL2964" s="14"/>
      <c r="AM2964" s="14"/>
    </row>
    <row r="2965" spans="36:39" ht="15">
      <c r="AJ2965" s="14"/>
      <c r="AK2965" s="14"/>
      <c r="AL2965" s="14"/>
      <c r="AM2965" s="14"/>
    </row>
    <row r="2966" spans="36:39" ht="15">
      <c r="AJ2966" s="14"/>
      <c r="AK2966" s="14"/>
      <c r="AL2966" s="14"/>
      <c r="AM2966" s="14"/>
    </row>
    <row r="2967" spans="36:39" ht="15">
      <c r="AJ2967" s="14"/>
      <c r="AK2967" s="14"/>
      <c r="AL2967" s="14"/>
      <c r="AM2967" s="14"/>
    </row>
    <row r="2968" spans="36:39" ht="15">
      <c r="AJ2968" s="14"/>
      <c r="AK2968" s="14"/>
      <c r="AL2968" s="14"/>
      <c r="AM2968" s="14"/>
    </row>
    <row r="2969" spans="36:39" ht="15">
      <c r="AJ2969" s="14"/>
      <c r="AK2969" s="14"/>
      <c r="AL2969" s="14"/>
      <c r="AM2969" s="14"/>
    </row>
    <row r="2970" spans="36:39" ht="15">
      <c r="AJ2970" s="14"/>
      <c r="AK2970" s="14"/>
      <c r="AL2970" s="14"/>
      <c r="AM2970" s="14"/>
    </row>
    <row r="2971" spans="36:39" ht="15">
      <c r="AJ2971" s="14"/>
      <c r="AK2971" s="14"/>
      <c r="AL2971" s="14"/>
      <c r="AM2971" s="14"/>
    </row>
    <row r="2972" spans="36:39" ht="15">
      <c r="AJ2972" s="14"/>
      <c r="AK2972" s="14"/>
      <c r="AL2972" s="14"/>
      <c r="AM2972" s="14"/>
    </row>
    <row r="2973" spans="36:39" ht="15">
      <c r="AJ2973" s="14"/>
      <c r="AK2973" s="14"/>
      <c r="AL2973" s="14"/>
      <c r="AM2973" s="14"/>
    </row>
    <row r="2974" spans="36:39" ht="15">
      <c r="AJ2974" s="14"/>
      <c r="AK2974" s="14"/>
      <c r="AL2974" s="14"/>
      <c r="AM2974" s="14"/>
    </row>
    <row r="2975" spans="36:39" ht="15">
      <c r="AJ2975" s="14"/>
      <c r="AK2975" s="14"/>
      <c r="AL2975" s="14"/>
      <c r="AM2975" s="14"/>
    </row>
    <row r="2976" spans="36:39" ht="15">
      <c r="AJ2976" s="14"/>
      <c r="AK2976" s="14"/>
      <c r="AL2976" s="14"/>
      <c r="AM2976" s="14"/>
    </row>
    <row r="2977" spans="36:39" ht="15">
      <c r="AJ2977" s="14"/>
      <c r="AK2977" s="14"/>
      <c r="AL2977" s="14"/>
      <c r="AM2977" s="14"/>
    </row>
    <row r="2978" spans="36:39" ht="15">
      <c r="AJ2978" s="14"/>
      <c r="AK2978" s="14"/>
      <c r="AL2978" s="14"/>
      <c r="AM2978" s="14"/>
    </row>
    <row r="2979" spans="36:39" ht="15">
      <c r="AJ2979" s="14"/>
      <c r="AK2979" s="14"/>
      <c r="AL2979" s="14"/>
      <c r="AM2979" s="14"/>
    </row>
    <row r="2980" spans="36:39" ht="15">
      <c r="AJ2980" s="14"/>
      <c r="AK2980" s="14"/>
      <c r="AL2980" s="14"/>
      <c r="AM2980" s="14"/>
    </row>
    <row r="2981" spans="36:39" ht="15">
      <c r="AJ2981" s="14"/>
      <c r="AK2981" s="14"/>
      <c r="AL2981" s="14"/>
      <c r="AM2981" s="14"/>
    </row>
    <row r="2982" spans="36:39" ht="15">
      <c r="AJ2982" s="14"/>
      <c r="AK2982" s="14"/>
      <c r="AL2982" s="14"/>
      <c r="AM2982" s="14"/>
    </row>
    <row r="2983" spans="36:39" ht="15">
      <c r="AJ2983" s="14"/>
      <c r="AK2983" s="14"/>
      <c r="AL2983" s="14"/>
      <c r="AM2983" s="14"/>
    </row>
    <row r="2984" spans="36:39" ht="15">
      <c r="AJ2984" s="14"/>
      <c r="AK2984" s="14"/>
      <c r="AL2984" s="14"/>
      <c r="AM2984" s="14"/>
    </row>
    <row r="2985" spans="36:39" ht="15">
      <c r="AJ2985" s="14"/>
      <c r="AK2985" s="14"/>
      <c r="AL2985" s="14"/>
      <c r="AM2985" s="14"/>
    </row>
    <row r="2986" spans="36:39" ht="15">
      <c r="AJ2986" s="14"/>
      <c r="AK2986" s="14"/>
      <c r="AL2986" s="14"/>
      <c r="AM2986" s="14"/>
    </row>
    <row r="2987" spans="36:39" ht="15">
      <c r="AJ2987" s="14"/>
      <c r="AK2987" s="14"/>
      <c r="AL2987" s="14"/>
      <c r="AM2987" s="14"/>
    </row>
    <row r="2988" spans="36:39" ht="15">
      <c r="AJ2988" s="14"/>
      <c r="AK2988" s="14"/>
      <c r="AL2988" s="14"/>
      <c r="AM2988" s="14"/>
    </row>
    <row r="2989" spans="36:39" ht="15">
      <c r="AJ2989" s="14"/>
      <c r="AK2989" s="14"/>
      <c r="AL2989" s="14"/>
      <c r="AM2989" s="14"/>
    </row>
    <row r="2990" spans="36:39" ht="15">
      <c r="AJ2990" s="14"/>
      <c r="AK2990" s="14"/>
      <c r="AL2990" s="14"/>
      <c r="AM2990" s="14"/>
    </row>
    <row r="2991" spans="36:39" ht="15">
      <c r="AJ2991" s="14"/>
      <c r="AK2991" s="14"/>
      <c r="AL2991" s="14"/>
      <c r="AM2991" s="14"/>
    </row>
    <row r="2992" spans="36:39" ht="15">
      <c r="AJ2992" s="14"/>
      <c r="AK2992" s="14"/>
      <c r="AL2992" s="14"/>
      <c r="AM2992" s="14"/>
    </row>
    <row r="2993" spans="36:39" ht="15">
      <c r="AJ2993" s="14"/>
      <c r="AK2993" s="14"/>
      <c r="AL2993" s="14"/>
      <c r="AM2993" s="14"/>
    </row>
    <row r="2994" spans="36:39" ht="15">
      <c r="AJ2994" s="14"/>
      <c r="AK2994" s="14"/>
      <c r="AL2994" s="14"/>
      <c r="AM2994" s="14"/>
    </row>
    <row r="2995" spans="36:39" ht="15">
      <c r="AJ2995" s="14"/>
      <c r="AK2995" s="14"/>
      <c r="AL2995" s="14"/>
      <c r="AM2995" s="14"/>
    </row>
    <row r="2996" spans="36:39" ht="15">
      <c r="AJ2996" s="14"/>
      <c r="AK2996" s="14"/>
      <c r="AL2996" s="14"/>
      <c r="AM2996" s="14"/>
    </row>
    <row r="2997" spans="36:39" ht="15">
      <c r="AJ2997" s="14"/>
      <c r="AK2997" s="14"/>
      <c r="AL2997" s="14"/>
      <c r="AM2997" s="14"/>
    </row>
    <row r="2998" spans="36:39" ht="15">
      <c r="AJ2998" s="14"/>
      <c r="AK2998" s="14"/>
      <c r="AL2998" s="14"/>
      <c r="AM2998" s="14"/>
    </row>
    <row r="2999" spans="36:39" ht="15">
      <c r="AJ2999" s="14"/>
      <c r="AK2999" s="14"/>
      <c r="AL2999" s="14"/>
      <c r="AM2999" s="14"/>
    </row>
    <row r="3000" spans="36:39" ht="15">
      <c r="AJ3000" s="14"/>
      <c r="AK3000" s="14"/>
      <c r="AL3000" s="14"/>
      <c r="AM3000" s="14"/>
    </row>
    <row r="3001" spans="36:39" ht="15">
      <c r="AJ3001" s="14"/>
      <c r="AK3001" s="14"/>
      <c r="AL3001" s="14"/>
      <c r="AM3001" s="14"/>
    </row>
    <row r="3002" spans="36:39" ht="15">
      <c r="AJ3002" s="14"/>
      <c r="AK3002" s="14"/>
      <c r="AL3002" s="14"/>
      <c r="AM3002" s="14"/>
    </row>
    <row r="3003" spans="36:39" ht="15">
      <c r="AJ3003" s="14"/>
      <c r="AK3003" s="14"/>
      <c r="AL3003" s="14"/>
      <c r="AM3003" s="14"/>
    </row>
    <row r="3004" spans="36:39" ht="15">
      <c r="AJ3004" s="14"/>
      <c r="AK3004" s="14"/>
      <c r="AL3004" s="14"/>
      <c r="AM3004" s="14"/>
    </row>
    <row r="3005" spans="36:39" ht="15">
      <c r="AJ3005" s="14"/>
      <c r="AK3005" s="14"/>
      <c r="AL3005" s="14"/>
      <c r="AM3005" s="14"/>
    </row>
    <row r="3006" spans="36:39" ht="15">
      <c r="AJ3006" s="14"/>
      <c r="AK3006" s="14"/>
      <c r="AL3006" s="14"/>
      <c r="AM3006" s="14"/>
    </row>
    <row r="3007" spans="36:39" ht="15">
      <c r="AJ3007" s="14"/>
      <c r="AK3007" s="14"/>
      <c r="AL3007" s="14"/>
      <c r="AM3007" s="14"/>
    </row>
    <row r="3008" spans="36:39" ht="15">
      <c r="AJ3008" s="14"/>
      <c r="AK3008" s="14"/>
      <c r="AL3008" s="14"/>
      <c r="AM3008" s="14"/>
    </row>
    <row r="3009" spans="36:39" ht="15">
      <c r="AJ3009" s="14"/>
      <c r="AK3009" s="14"/>
      <c r="AL3009" s="14"/>
      <c r="AM3009" s="14"/>
    </row>
    <row r="3010" spans="36:39" ht="15">
      <c r="AJ3010" s="14"/>
      <c r="AK3010" s="14"/>
      <c r="AL3010" s="14"/>
      <c r="AM3010" s="14"/>
    </row>
    <row r="3011" spans="36:39" ht="15">
      <c r="AJ3011" s="14"/>
      <c r="AK3011" s="14"/>
      <c r="AL3011" s="14"/>
      <c r="AM3011" s="14"/>
    </row>
    <row r="3012" spans="36:39" ht="15">
      <c r="AJ3012" s="14"/>
      <c r="AK3012" s="14"/>
      <c r="AL3012" s="14"/>
      <c r="AM3012" s="14"/>
    </row>
    <row r="3013" spans="36:39" ht="15">
      <c r="AJ3013" s="14"/>
      <c r="AK3013" s="14"/>
      <c r="AL3013" s="14"/>
      <c r="AM3013" s="14"/>
    </row>
    <row r="3014" spans="36:39" ht="15">
      <c r="AJ3014" s="14"/>
      <c r="AK3014" s="14"/>
      <c r="AL3014" s="14"/>
      <c r="AM3014" s="14"/>
    </row>
    <row r="3015" spans="36:39" ht="15">
      <c r="AJ3015" s="14"/>
      <c r="AK3015" s="14"/>
      <c r="AL3015" s="14"/>
      <c r="AM3015" s="14"/>
    </row>
    <row r="3016" spans="36:39" ht="15">
      <c r="AJ3016" s="14"/>
      <c r="AK3016" s="14"/>
      <c r="AL3016" s="14"/>
      <c r="AM3016" s="14"/>
    </row>
    <row r="3017" spans="36:39" ht="15">
      <c r="AJ3017" s="14"/>
      <c r="AK3017" s="14"/>
      <c r="AL3017" s="14"/>
      <c r="AM3017" s="14"/>
    </row>
    <row r="3018" spans="36:39" ht="15">
      <c r="AJ3018" s="14"/>
      <c r="AK3018" s="14"/>
      <c r="AL3018" s="14"/>
      <c r="AM3018" s="14"/>
    </row>
    <row r="3019" spans="36:39" ht="15">
      <c r="AJ3019" s="14"/>
      <c r="AK3019" s="14"/>
      <c r="AL3019" s="14"/>
      <c r="AM3019" s="14"/>
    </row>
    <row r="3020" spans="36:39" ht="15">
      <c r="AJ3020" s="14"/>
      <c r="AK3020" s="14"/>
      <c r="AL3020" s="14"/>
      <c r="AM3020" s="14"/>
    </row>
    <row r="3021" spans="36:39" ht="15">
      <c r="AJ3021" s="14"/>
      <c r="AK3021" s="14"/>
      <c r="AL3021" s="14"/>
      <c r="AM3021" s="14"/>
    </row>
    <row r="3022" spans="36:39" ht="15">
      <c r="AJ3022" s="14"/>
      <c r="AK3022" s="14"/>
      <c r="AL3022" s="14"/>
      <c r="AM3022" s="14"/>
    </row>
    <row r="3023" spans="36:39" ht="15">
      <c r="AJ3023" s="14"/>
      <c r="AK3023" s="14"/>
      <c r="AL3023" s="14"/>
      <c r="AM3023" s="14"/>
    </row>
    <row r="3024" spans="36:39" ht="15">
      <c r="AJ3024" s="14"/>
      <c r="AK3024" s="14"/>
      <c r="AL3024" s="14"/>
      <c r="AM3024" s="14"/>
    </row>
    <row r="3025" spans="36:39" ht="15">
      <c r="AJ3025" s="14"/>
      <c r="AK3025" s="14"/>
      <c r="AL3025" s="14"/>
      <c r="AM3025" s="14"/>
    </row>
    <row r="3026" spans="36:39" ht="15">
      <c r="AJ3026" s="14"/>
      <c r="AK3026" s="14"/>
      <c r="AL3026" s="14"/>
      <c r="AM3026" s="14"/>
    </row>
    <row r="3027" spans="36:39" ht="15">
      <c r="AJ3027" s="14"/>
      <c r="AK3027" s="14"/>
      <c r="AL3027" s="14"/>
      <c r="AM3027" s="14"/>
    </row>
    <row r="3028" spans="36:39" ht="15">
      <c r="AJ3028" s="14"/>
      <c r="AK3028" s="14"/>
      <c r="AL3028" s="14"/>
      <c r="AM3028" s="14"/>
    </row>
    <row r="3029" spans="36:39" ht="15">
      <c r="AJ3029" s="14"/>
      <c r="AK3029" s="14"/>
      <c r="AL3029" s="14"/>
      <c r="AM3029" s="14"/>
    </row>
    <row r="3030" spans="36:39" ht="15">
      <c r="AJ3030" s="14"/>
      <c r="AK3030" s="14"/>
      <c r="AL3030" s="14"/>
      <c r="AM3030" s="14"/>
    </row>
    <row r="3031" spans="36:39" ht="15">
      <c r="AJ3031" s="14"/>
      <c r="AK3031" s="14"/>
      <c r="AL3031" s="14"/>
      <c r="AM3031" s="14"/>
    </row>
    <row r="3032" spans="36:39" ht="15">
      <c r="AJ3032" s="14"/>
      <c r="AK3032" s="14"/>
      <c r="AL3032" s="14"/>
      <c r="AM3032" s="14"/>
    </row>
    <row r="3033" spans="36:39" ht="15">
      <c r="AJ3033" s="14"/>
      <c r="AK3033" s="14"/>
      <c r="AL3033" s="14"/>
      <c r="AM3033" s="14"/>
    </row>
    <row r="3034" spans="36:39" ht="15">
      <c r="AJ3034" s="14"/>
      <c r="AK3034" s="14"/>
      <c r="AL3034" s="14"/>
      <c r="AM3034" s="14"/>
    </row>
    <row r="3035" spans="36:39" ht="15">
      <c r="AJ3035" s="14"/>
      <c r="AK3035" s="14"/>
      <c r="AL3035" s="14"/>
      <c r="AM3035" s="14"/>
    </row>
    <row r="3036" spans="36:39" ht="15">
      <c r="AJ3036" s="14"/>
      <c r="AK3036" s="14"/>
      <c r="AL3036" s="14"/>
      <c r="AM3036" s="14"/>
    </row>
    <row r="3037" spans="36:39" ht="15">
      <c r="AJ3037" s="14"/>
      <c r="AK3037" s="14"/>
      <c r="AL3037" s="14"/>
      <c r="AM3037" s="14"/>
    </row>
    <row r="3038" spans="36:39" ht="15">
      <c r="AJ3038" s="14"/>
      <c r="AK3038" s="14"/>
      <c r="AL3038" s="14"/>
      <c r="AM3038" s="14"/>
    </row>
    <row r="3039" spans="36:39" ht="15">
      <c r="AJ3039" s="14"/>
      <c r="AK3039" s="14"/>
      <c r="AL3039" s="14"/>
      <c r="AM3039" s="14"/>
    </row>
    <row r="3040" spans="36:39" ht="15">
      <c r="AJ3040" s="14"/>
      <c r="AK3040" s="14"/>
      <c r="AL3040" s="14"/>
      <c r="AM3040" s="14"/>
    </row>
    <row r="3041" spans="36:39" ht="15">
      <c r="AJ3041" s="14"/>
      <c r="AK3041" s="14"/>
      <c r="AL3041" s="14"/>
      <c r="AM3041" s="14"/>
    </row>
    <row r="3042" spans="36:39" ht="15">
      <c r="AJ3042" s="14"/>
      <c r="AK3042" s="14"/>
      <c r="AL3042" s="14"/>
      <c r="AM3042" s="14"/>
    </row>
    <row r="3043" spans="36:39" ht="15">
      <c r="AJ3043" s="14"/>
      <c r="AK3043" s="14"/>
      <c r="AL3043" s="14"/>
      <c r="AM3043" s="14"/>
    </row>
    <row r="3044" spans="36:39" ht="15">
      <c r="AJ3044" s="14"/>
      <c r="AK3044" s="14"/>
      <c r="AL3044" s="14"/>
      <c r="AM3044" s="14"/>
    </row>
    <row r="3045" spans="36:39" ht="15">
      <c r="AJ3045" s="14"/>
      <c r="AK3045" s="14"/>
      <c r="AL3045" s="14"/>
      <c r="AM3045" s="14"/>
    </row>
    <row r="3046" spans="36:39" ht="15">
      <c r="AJ3046" s="14"/>
      <c r="AK3046" s="14"/>
      <c r="AL3046" s="14"/>
      <c r="AM3046" s="14"/>
    </row>
    <row r="3047" spans="36:39" ht="15">
      <c r="AJ3047" s="14"/>
      <c r="AK3047" s="14"/>
      <c r="AL3047" s="14"/>
      <c r="AM3047" s="14"/>
    </row>
    <row r="3048" spans="36:39" ht="15">
      <c r="AJ3048" s="14"/>
      <c r="AK3048" s="14"/>
      <c r="AL3048" s="14"/>
      <c r="AM3048" s="14"/>
    </row>
    <row r="3049" spans="36:39" ht="15">
      <c r="AJ3049" s="14"/>
      <c r="AK3049" s="14"/>
      <c r="AL3049" s="14"/>
      <c r="AM3049" s="14"/>
    </row>
    <row r="3050" spans="36:39" ht="15">
      <c r="AJ3050" s="14"/>
      <c r="AK3050" s="14"/>
      <c r="AL3050" s="14"/>
      <c r="AM3050" s="14"/>
    </row>
    <row r="3051" spans="36:39" ht="15">
      <c r="AJ3051" s="14"/>
      <c r="AK3051" s="14"/>
      <c r="AL3051" s="14"/>
      <c r="AM3051" s="14"/>
    </row>
    <row r="3052" spans="36:39" ht="15">
      <c r="AJ3052" s="14"/>
      <c r="AK3052" s="14"/>
      <c r="AL3052" s="14"/>
      <c r="AM3052" s="14"/>
    </row>
    <row r="3053" spans="36:39" ht="15">
      <c r="AJ3053" s="14"/>
      <c r="AK3053" s="14"/>
      <c r="AL3053" s="14"/>
      <c r="AM3053" s="14"/>
    </row>
    <row r="3054" spans="36:39" ht="15">
      <c r="AJ3054" s="14"/>
      <c r="AK3054" s="14"/>
      <c r="AL3054" s="14"/>
      <c r="AM3054" s="14"/>
    </row>
    <row r="3055" spans="36:39" ht="15">
      <c r="AJ3055" s="14"/>
      <c r="AK3055" s="14"/>
      <c r="AL3055" s="14"/>
      <c r="AM3055" s="14"/>
    </row>
    <row r="3056" spans="36:39" ht="15">
      <c r="AJ3056" s="14"/>
      <c r="AK3056" s="14"/>
      <c r="AL3056" s="14"/>
      <c r="AM3056" s="14"/>
    </row>
    <row r="3057" spans="36:39" ht="15">
      <c r="AJ3057" s="14"/>
      <c r="AK3057" s="14"/>
      <c r="AL3057" s="14"/>
      <c r="AM3057" s="14"/>
    </row>
    <row r="3058" spans="36:39" ht="15">
      <c r="AJ3058" s="14"/>
      <c r="AK3058" s="14"/>
      <c r="AL3058" s="14"/>
      <c r="AM3058" s="14"/>
    </row>
    <row r="3059" spans="36:39" ht="15">
      <c r="AJ3059" s="14"/>
      <c r="AK3059" s="14"/>
      <c r="AL3059" s="14"/>
      <c r="AM3059" s="14"/>
    </row>
    <row r="3060" spans="36:39" ht="15">
      <c r="AJ3060" s="14"/>
      <c r="AK3060" s="14"/>
      <c r="AL3060" s="14"/>
      <c r="AM3060" s="14"/>
    </row>
    <row r="3061" spans="36:39" ht="15">
      <c r="AJ3061" s="14"/>
      <c r="AK3061" s="14"/>
      <c r="AL3061" s="14"/>
      <c r="AM3061" s="14"/>
    </row>
    <row r="3062" spans="36:39" ht="15">
      <c r="AJ3062" s="14"/>
      <c r="AK3062" s="14"/>
      <c r="AL3062" s="14"/>
      <c r="AM3062" s="14"/>
    </row>
    <row r="3063" spans="36:39" ht="15">
      <c r="AJ3063" s="14"/>
      <c r="AK3063" s="14"/>
      <c r="AL3063" s="14"/>
      <c r="AM3063" s="14"/>
    </row>
    <row r="3064" spans="36:39" ht="15">
      <c r="AJ3064" s="14"/>
      <c r="AK3064" s="14"/>
      <c r="AL3064" s="14"/>
      <c r="AM3064" s="14"/>
    </row>
    <row r="3065" spans="36:39" ht="15">
      <c r="AJ3065" s="14"/>
      <c r="AK3065" s="14"/>
      <c r="AL3065" s="14"/>
      <c r="AM3065" s="14"/>
    </row>
    <row r="3066" spans="36:39" ht="15">
      <c r="AJ3066" s="14"/>
      <c r="AK3066" s="14"/>
      <c r="AL3066" s="14"/>
      <c r="AM3066" s="14"/>
    </row>
    <row r="3067" spans="36:39" ht="15">
      <c r="AJ3067" s="14"/>
      <c r="AK3067" s="14"/>
      <c r="AL3067" s="14"/>
      <c r="AM3067" s="14"/>
    </row>
    <row r="3068" spans="36:39" ht="15">
      <c r="AJ3068" s="14"/>
      <c r="AK3068" s="14"/>
      <c r="AL3068" s="14"/>
      <c r="AM3068" s="14"/>
    </row>
    <row r="3069" spans="36:39" ht="15">
      <c r="AJ3069" s="14"/>
      <c r="AK3069" s="14"/>
      <c r="AL3069" s="14"/>
      <c r="AM3069" s="14"/>
    </row>
    <row r="3070" spans="36:39" ht="15">
      <c r="AJ3070" s="14"/>
      <c r="AK3070" s="14"/>
      <c r="AL3070" s="14"/>
      <c r="AM3070" s="14"/>
    </row>
    <row r="3071" spans="36:39" ht="15">
      <c r="AJ3071" s="14"/>
      <c r="AK3071" s="14"/>
      <c r="AL3071" s="14"/>
      <c r="AM3071" s="14"/>
    </row>
    <row r="3072" spans="36:39" ht="15">
      <c r="AJ3072" s="14"/>
      <c r="AK3072" s="14"/>
      <c r="AL3072" s="14"/>
      <c r="AM3072" s="14"/>
    </row>
    <row r="3073" spans="36:39" ht="15">
      <c r="AJ3073" s="14"/>
      <c r="AK3073" s="14"/>
      <c r="AL3073" s="14"/>
      <c r="AM3073" s="14"/>
    </row>
    <row r="3074" spans="36:39" ht="15">
      <c r="AJ3074" s="14"/>
      <c r="AK3074" s="14"/>
      <c r="AL3074" s="14"/>
      <c r="AM3074" s="14"/>
    </row>
    <row r="3075" spans="36:39" ht="15">
      <c r="AJ3075" s="14"/>
      <c r="AK3075" s="14"/>
      <c r="AL3075" s="14"/>
      <c r="AM3075" s="14"/>
    </row>
    <row r="3076" spans="36:39" ht="15">
      <c r="AJ3076" s="14"/>
      <c r="AK3076" s="14"/>
      <c r="AL3076" s="14"/>
      <c r="AM3076" s="14"/>
    </row>
    <row r="3077" spans="36:39" ht="15">
      <c r="AJ3077" s="14"/>
      <c r="AK3077" s="14"/>
      <c r="AL3077" s="14"/>
      <c r="AM3077" s="14"/>
    </row>
    <row r="3078" spans="36:39" ht="15">
      <c r="AJ3078" s="14"/>
      <c r="AK3078" s="14"/>
      <c r="AL3078" s="14"/>
      <c r="AM3078" s="14"/>
    </row>
    <row r="3079" spans="36:39" ht="15">
      <c r="AJ3079" s="14"/>
      <c r="AK3079" s="14"/>
      <c r="AL3079" s="14"/>
      <c r="AM3079" s="14"/>
    </row>
    <row r="3080" spans="36:39" ht="15">
      <c r="AJ3080" s="14"/>
      <c r="AK3080" s="14"/>
      <c r="AL3080" s="14"/>
      <c r="AM3080" s="14"/>
    </row>
    <row r="3081" spans="36:39" ht="15">
      <c r="AJ3081" s="14"/>
      <c r="AK3081" s="14"/>
      <c r="AL3081" s="14"/>
      <c r="AM3081" s="14"/>
    </row>
    <row r="3082" spans="36:39" ht="15">
      <c r="AJ3082" s="14"/>
      <c r="AK3082" s="14"/>
      <c r="AL3082" s="14"/>
      <c r="AM3082" s="14"/>
    </row>
    <row r="3083" spans="36:39" ht="15">
      <c r="AJ3083" s="14"/>
      <c r="AK3083" s="14"/>
      <c r="AL3083" s="14"/>
      <c r="AM3083" s="14"/>
    </row>
    <row r="3084" spans="36:39" ht="15">
      <c r="AJ3084" s="14"/>
      <c r="AK3084" s="14"/>
      <c r="AL3084" s="14"/>
      <c r="AM3084" s="14"/>
    </row>
    <row r="3085" spans="36:39" ht="15">
      <c r="AJ3085" s="14"/>
      <c r="AK3085" s="14"/>
      <c r="AL3085" s="14"/>
      <c r="AM3085" s="14"/>
    </row>
    <row r="3086" spans="36:39" ht="15">
      <c r="AJ3086" s="14"/>
      <c r="AK3086" s="14"/>
      <c r="AL3086" s="14"/>
      <c r="AM3086" s="14"/>
    </row>
    <row r="3087" spans="36:39" ht="15">
      <c r="AJ3087" s="14"/>
      <c r="AK3087" s="14"/>
      <c r="AL3087" s="14"/>
      <c r="AM3087" s="14"/>
    </row>
    <row r="3088" spans="36:39" ht="15">
      <c r="AJ3088" s="14"/>
      <c r="AK3088" s="14"/>
      <c r="AL3088" s="14"/>
      <c r="AM3088" s="14"/>
    </row>
    <row r="3089" spans="36:39" ht="15">
      <c r="AJ3089" s="14"/>
      <c r="AK3089" s="14"/>
      <c r="AL3089" s="14"/>
      <c r="AM3089" s="14"/>
    </row>
    <row r="3090" spans="36:39" ht="15">
      <c r="AJ3090" s="14"/>
      <c r="AK3090" s="14"/>
      <c r="AL3090" s="14"/>
      <c r="AM3090" s="14"/>
    </row>
    <row r="3091" spans="36:39" ht="15">
      <c r="AJ3091" s="14"/>
      <c r="AK3091" s="14"/>
      <c r="AL3091" s="14"/>
      <c r="AM3091" s="14"/>
    </row>
    <row r="3092" spans="36:39" ht="15">
      <c r="AJ3092" s="14"/>
      <c r="AK3092" s="14"/>
      <c r="AL3092" s="14"/>
      <c r="AM3092" s="14"/>
    </row>
    <row r="3093" spans="36:39" ht="15">
      <c r="AJ3093" s="14"/>
      <c r="AK3093" s="14"/>
      <c r="AL3093" s="14"/>
      <c r="AM3093" s="14"/>
    </row>
    <row r="3094" spans="36:39" ht="15">
      <c r="AJ3094" s="14"/>
      <c r="AK3094" s="14"/>
      <c r="AL3094" s="14"/>
      <c r="AM3094" s="14"/>
    </row>
    <row r="3095" spans="36:39" ht="15">
      <c r="AJ3095" s="14"/>
      <c r="AK3095" s="14"/>
      <c r="AL3095" s="14"/>
      <c r="AM3095" s="14"/>
    </row>
    <row r="3096" spans="36:39" ht="15">
      <c r="AJ3096" s="14"/>
      <c r="AK3096" s="14"/>
      <c r="AL3096" s="14"/>
      <c r="AM3096" s="14"/>
    </row>
    <row r="3097" spans="36:39" ht="15">
      <c r="AJ3097" s="14"/>
      <c r="AK3097" s="14"/>
      <c r="AL3097" s="14"/>
      <c r="AM3097" s="14"/>
    </row>
    <row r="3098" spans="36:39" ht="15">
      <c r="AJ3098" s="14"/>
      <c r="AK3098" s="14"/>
      <c r="AL3098" s="14"/>
      <c r="AM3098" s="14"/>
    </row>
    <row r="3099" spans="36:39" ht="15">
      <c r="AJ3099" s="14"/>
      <c r="AK3099" s="14"/>
      <c r="AL3099" s="14"/>
      <c r="AM3099" s="14"/>
    </row>
    <row r="3100" spans="36:39" ht="15">
      <c r="AJ3100" s="14"/>
      <c r="AK3100" s="14"/>
      <c r="AL3100" s="14"/>
      <c r="AM3100" s="14"/>
    </row>
    <row r="3101" spans="36:39" ht="15">
      <c r="AJ3101" s="14"/>
      <c r="AK3101" s="14"/>
      <c r="AL3101" s="14"/>
      <c r="AM3101" s="14"/>
    </row>
    <row r="3102" spans="36:39" ht="15">
      <c r="AJ3102" s="14"/>
      <c r="AK3102" s="14"/>
      <c r="AL3102" s="14"/>
      <c r="AM3102" s="14"/>
    </row>
    <row r="3103" spans="36:39" ht="15">
      <c r="AJ3103" s="14"/>
      <c r="AK3103" s="14"/>
      <c r="AL3103" s="14"/>
      <c r="AM3103" s="14"/>
    </row>
    <row r="3104" spans="36:39" ht="15">
      <c r="AJ3104" s="14"/>
      <c r="AK3104" s="14"/>
      <c r="AL3104" s="14"/>
      <c r="AM3104" s="14"/>
    </row>
    <row r="3105" spans="36:39" ht="15">
      <c r="AJ3105" s="14"/>
      <c r="AK3105" s="14"/>
      <c r="AL3105" s="14"/>
      <c r="AM3105" s="14"/>
    </row>
    <row r="3106" spans="36:39" ht="15">
      <c r="AJ3106" s="14"/>
      <c r="AK3106" s="14"/>
      <c r="AL3106" s="14"/>
      <c r="AM3106" s="14"/>
    </row>
    <row r="3107" spans="36:39" ht="15">
      <c r="AJ3107" s="14"/>
      <c r="AK3107" s="14"/>
      <c r="AL3107" s="14"/>
      <c r="AM3107" s="14"/>
    </row>
    <row r="3108" spans="36:39" ht="15">
      <c r="AJ3108" s="14"/>
      <c r="AK3108" s="14"/>
      <c r="AL3108" s="14"/>
      <c r="AM3108" s="14"/>
    </row>
    <row r="3109" spans="36:39" ht="15">
      <c r="AJ3109" s="14"/>
      <c r="AK3109" s="14"/>
      <c r="AL3109" s="14"/>
      <c r="AM3109" s="14"/>
    </row>
    <row r="3110" spans="36:39" ht="15">
      <c r="AJ3110" s="14"/>
      <c r="AK3110" s="14"/>
      <c r="AL3110" s="14"/>
      <c r="AM3110" s="14"/>
    </row>
    <row r="3111" spans="36:39" ht="15">
      <c r="AJ3111" s="14"/>
      <c r="AK3111" s="14"/>
      <c r="AL3111" s="14"/>
      <c r="AM3111" s="14"/>
    </row>
    <row r="3112" spans="36:39" ht="15">
      <c r="AJ3112" s="14"/>
      <c r="AK3112" s="14"/>
      <c r="AL3112" s="14"/>
      <c r="AM3112" s="14"/>
    </row>
    <row r="3113" spans="36:39" ht="15">
      <c r="AJ3113" s="14"/>
      <c r="AK3113" s="14"/>
      <c r="AL3113" s="14"/>
      <c r="AM3113" s="14"/>
    </row>
    <row r="3114" spans="36:39" ht="15">
      <c r="AJ3114" s="14"/>
      <c r="AK3114" s="14"/>
      <c r="AL3114" s="14"/>
      <c r="AM3114" s="14"/>
    </row>
    <row r="3115" spans="36:39" ht="15">
      <c r="AJ3115" s="14"/>
      <c r="AK3115" s="14"/>
      <c r="AL3115" s="14"/>
      <c r="AM3115" s="14"/>
    </row>
    <row r="3116" spans="36:39" ht="15">
      <c r="AJ3116" s="14"/>
      <c r="AK3116" s="14"/>
      <c r="AL3116" s="14"/>
      <c r="AM3116" s="14"/>
    </row>
    <row r="3117" spans="36:39" ht="15">
      <c r="AJ3117" s="14"/>
      <c r="AK3117" s="14"/>
      <c r="AL3117" s="14"/>
      <c r="AM3117" s="14"/>
    </row>
    <row r="3118" spans="36:39" ht="15">
      <c r="AJ3118" s="14"/>
      <c r="AK3118" s="14"/>
      <c r="AL3118" s="14"/>
      <c r="AM3118" s="14"/>
    </row>
    <row r="3119" spans="36:39" ht="15">
      <c r="AJ3119" s="14"/>
      <c r="AK3119" s="14"/>
      <c r="AL3119" s="14"/>
      <c r="AM3119" s="14"/>
    </row>
    <row r="3120" spans="36:39" ht="15">
      <c r="AJ3120" s="14"/>
      <c r="AK3120" s="14"/>
      <c r="AL3120" s="14"/>
      <c r="AM3120" s="14"/>
    </row>
    <row r="3121" spans="36:39" ht="15">
      <c r="AJ3121" s="14"/>
      <c r="AK3121" s="14"/>
      <c r="AL3121" s="14"/>
      <c r="AM3121" s="14"/>
    </row>
    <row r="3122" spans="36:39" ht="15">
      <c r="AJ3122" s="14"/>
      <c r="AK3122" s="14"/>
      <c r="AL3122" s="14"/>
      <c r="AM3122" s="14"/>
    </row>
    <row r="3123" spans="36:39" ht="15">
      <c r="AJ3123" s="14"/>
      <c r="AK3123" s="14"/>
      <c r="AL3123" s="14"/>
      <c r="AM3123" s="14"/>
    </row>
    <row r="3124" spans="36:39" ht="15">
      <c r="AJ3124" s="14"/>
      <c r="AK3124" s="14"/>
      <c r="AL3124" s="14"/>
      <c r="AM3124" s="14"/>
    </row>
    <row r="3125" spans="36:39" ht="15">
      <c r="AJ3125" s="14"/>
      <c r="AK3125" s="14"/>
      <c r="AL3125" s="14"/>
      <c r="AM3125" s="14"/>
    </row>
    <row r="3126" spans="36:39" ht="15">
      <c r="AJ3126" s="14"/>
      <c r="AK3126" s="14"/>
      <c r="AL3126" s="14"/>
      <c r="AM3126" s="14"/>
    </row>
    <row r="3127" spans="36:39" ht="15">
      <c r="AJ3127" s="14"/>
      <c r="AK3127" s="14"/>
      <c r="AL3127" s="14"/>
      <c r="AM3127" s="14"/>
    </row>
    <row r="3128" spans="36:39" ht="15">
      <c r="AJ3128" s="14"/>
      <c r="AK3128" s="14"/>
      <c r="AL3128" s="14"/>
      <c r="AM3128" s="14"/>
    </row>
    <row r="3129" spans="36:39" ht="15">
      <c r="AJ3129" s="14"/>
      <c r="AK3129" s="14"/>
      <c r="AL3129" s="14"/>
      <c r="AM3129" s="14"/>
    </row>
    <row r="3130" spans="36:39" ht="15">
      <c r="AJ3130" s="14"/>
      <c r="AK3130" s="14"/>
      <c r="AL3130" s="14"/>
      <c r="AM3130" s="14"/>
    </row>
    <row r="3131" spans="36:39" ht="15">
      <c r="AJ3131" s="14"/>
      <c r="AK3131" s="14"/>
      <c r="AL3131" s="14"/>
      <c r="AM3131" s="14"/>
    </row>
    <row r="3132" spans="36:39" ht="15">
      <c r="AJ3132" s="14"/>
      <c r="AK3132" s="14"/>
      <c r="AL3132" s="14"/>
      <c r="AM3132" s="14"/>
    </row>
    <row r="3133" spans="36:39" ht="15">
      <c r="AJ3133" s="14"/>
      <c r="AK3133" s="14"/>
      <c r="AL3133" s="14"/>
      <c r="AM3133" s="14"/>
    </row>
    <row r="3134" spans="36:39" ht="15">
      <c r="AJ3134" s="14"/>
      <c r="AK3134" s="14"/>
      <c r="AL3134" s="14"/>
      <c r="AM3134" s="14"/>
    </row>
    <row r="3135" spans="36:39" ht="15">
      <c r="AJ3135" s="14"/>
      <c r="AK3135" s="14"/>
      <c r="AL3135" s="14"/>
      <c r="AM3135" s="14"/>
    </row>
    <row r="3136" spans="36:39" ht="15">
      <c r="AJ3136" s="14"/>
      <c r="AK3136" s="14"/>
      <c r="AL3136" s="14"/>
      <c r="AM3136" s="14"/>
    </row>
    <row r="3137" spans="36:39" ht="15">
      <c r="AJ3137" s="14"/>
      <c r="AK3137" s="14"/>
      <c r="AL3137" s="14"/>
      <c r="AM3137" s="14"/>
    </row>
    <row r="3138" spans="36:39" ht="15">
      <c r="AJ3138" s="14"/>
      <c r="AK3138" s="14"/>
      <c r="AL3138" s="14"/>
      <c r="AM3138" s="14"/>
    </row>
    <row r="3139" spans="36:39" ht="15">
      <c r="AJ3139" s="14"/>
      <c r="AK3139" s="14"/>
      <c r="AL3139" s="14"/>
      <c r="AM3139" s="14"/>
    </row>
    <row r="3140" spans="36:39" ht="15">
      <c r="AJ3140" s="14"/>
      <c r="AK3140" s="14"/>
      <c r="AL3140" s="14"/>
      <c r="AM3140" s="14"/>
    </row>
    <row r="3141" spans="36:39" ht="15">
      <c r="AJ3141" s="14"/>
      <c r="AK3141" s="14"/>
      <c r="AL3141" s="14"/>
      <c r="AM3141" s="14"/>
    </row>
    <row r="3142" spans="36:39" ht="15">
      <c r="AJ3142" s="14"/>
      <c r="AK3142" s="14"/>
      <c r="AL3142" s="14"/>
      <c r="AM3142" s="14"/>
    </row>
    <row r="3143" spans="36:39" ht="15">
      <c r="AJ3143" s="14"/>
      <c r="AK3143" s="14"/>
      <c r="AL3143" s="14"/>
      <c r="AM3143" s="14"/>
    </row>
    <row r="3144" spans="36:39" ht="15">
      <c r="AJ3144" s="14"/>
      <c r="AK3144" s="14"/>
      <c r="AL3144" s="14"/>
      <c r="AM3144" s="14"/>
    </row>
    <row r="3145" spans="36:39" ht="15">
      <c r="AJ3145" s="14"/>
      <c r="AK3145" s="14"/>
      <c r="AL3145" s="14"/>
      <c r="AM3145" s="14"/>
    </row>
    <row r="3146" spans="36:39" ht="15">
      <c r="AJ3146" s="14"/>
      <c r="AK3146" s="14"/>
      <c r="AL3146" s="14"/>
      <c r="AM3146" s="14"/>
    </row>
    <row r="3147" spans="36:39" ht="15">
      <c r="AJ3147" s="14"/>
      <c r="AK3147" s="14"/>
      <c r="AL3147" s="14"/>
      <c r="AM3147" s="14"/>
    </row>
    <row r="3148" spans="36:39" ht="15">
      <c r="AJ3148" s="14"/>
      <c r="AK3148" s="14"/>
      <c r="AL3148" s="14"/>
      <c r="AM3148" s="14"/>
    </row>
    <row r="3149" spans="36:39" ht="15">
      <c r="AJ3149" s="14"/>
      <c r="AK3149" s="14"/>
      <c r="AL3149" s="14"/>
      <c r="AM3149" s="14"/>
    </row>
    <row r="3150" spans="36:39" ht="15">
      <c r="AJ3150" s="14"/>
      <c r="AK3150" s="14"/>
      <c r="AL3150" s="14"/>
      <c r="AM3150" s="14"/>
    </row>
    <row r="3151" spans="36:39" ht="15">
      <c r="AJ3151" s="14"/>
      <c r="AK3151" s="14"/>
      <c r="AL3151" s="14"/>
      <c r="AM3151" s="14"/>
    </row>
    <row r="3152" spans="36:39" ht="15">
      <c r="AJ3152" s="14"/>
      <c r="AK3152" s="14"/>
      <c r="AL3152" s="14"/>
      <c r="AM3152" s="14"/>
    </row>
    <row r="3153" spans="36:39" ht="15">
      <c r="AJ3153" s="14"/>
      <c r="AK3153" s="14"/>
      <c r="AL3153" s="14"/>
      <c r="AM3153" s="14"/>
    </row>
    <row r="3154" spans="36:39" ht="15">
      <c r="AJ3154" s="14"/>
      <c r="AK3154" s="14"/>
      <c r="AL3154" s="14"/>
      <c r="AM3154" s="14"/>
    </row>
    <row r="3155" spans="36:39" ht="15">
      <c r="AJ3155" s="14"/>
      <c r="AK3155" s="14"/>
      <c r="AL3155" s="14"/>
      <c r="AM3155" s="14"/>
    </row>
    <row r="3156" spans="36:39" ht="15">
      <c r="AJ3156" s="14"/>
      <c r="AK3156" s="14"/>
      <c r="AL3156" s="14"/>
      <c r="AM3156" s="14"/>
    </row>
    <row r="3157" spans="36:39" ht="15">
      <c r="AJ3157" s="14"/>
      <c r="AK3157" s="14"/>
      <c r="AL3157" s="14"/>
      <c r="AM3157" s="14"/>
    </row>
    <row r="3158" spans="36:39" ht="15">
      <c r="AJ3158" s="14"/>
      <c r="AK3158" s="14"/>
      <c r="AL3158" s="14"/>
      <c r="AM3158" s="14"/>
    </row>
    <row r="3159" spans="36:39" ht="15">
      <c r="AJ3159" s="14"/>
      <c r="AK3159" s="14"/>
      <c r="AL3159" s="14"/>
      <c r="AM3159" s="14"/>
    </row>
    <row r="3160" spans="36:39" ht="15">
      <c r="AJ3160" s="14"/>
      <c r="AK3160" s="14"/>
      <c r="AL3160" s="14"/>
      <c r="AM3160" s="14"/>
    </row>
    <row r="3161" spans="36:39" ht="15">
      <c r="AJ3161" s="14"/>
      <c r="AK3161" s="14"/>
      <c r="AL3161" s="14"/>
      <c r="AM3161" s="14"/>
    </row>
    <row r="3162" spans="36:39" ht="15">
      <c r="AJ3162" s="14"/>
      <c r="AK3162" s="14"/>
      <c r="AL3162" s="14"/>
      <c r="AM3162" s="14"/>
    </row>
    <row r="3163" spans="36:39" ht="15">
      <c r="AJ3163" s="14"/>
      <c r="AK3163" s="14"/>
      <c r="AL3163" s="14"/>
      <c r="AM3163" s="14"/>
    </row>
    <row r="3164" spans="36:39" ht="15">
      <c r="AJ3164" s="14"/>
      <c r="AK3164" s="14"/>
      <c r="AL3164" s="14"/>
      <c r="AM3164" s="14"/>
    </row>
    <row r="3165" spans="36:39" ht="15">
      <c r="AJ3165" s="14"/>
      <c r="AK3165" s="14"/>
      <c r="AL3165" s="14"/>
      <c r="AM3165" s="14"/>
    </row>
    <row r="3166" spans="36:39" ht="15">
      <c r="AJ3166" s="14"/>
      <c r="AK3166" s="14"/>
      <c r="AL3166" s="14"/>
      <c r="AM3166" s="14"/>
    </row>
    <row r="3167" spans="36:39" ht="15">
      <c r="AJ3167" s="14"/>
      <c r="AK3167" s="14"/>
      <c r="AL3167" s="14"/>
      <c r="AM3167" s="14"/>
    </row>
    <row r="3168" spans="36:39" ht="15">
      <c r="AJ3168" s="14"/>
      <c r="AK3168" s="14"/>
      <c r="AL3168" s="14"/>
      <c r="AM3168" s="14"/>
    </row>
    <row r="3169" spans="36:39" ht="15">
      <c r="AJ3169" s="14"/>
      <c r="AK3169" s="14"/>
      <c r="AL3169" s="14"/>
      <c r="AM3169" s="14"/>
    </row>
    <row r="3170" spans="36:39" ht="15">
      <c r="AJ3170" s="14"/>
      <c r="AK3170" s="14"/>
      <c r="AL3170" s="14"/>
      <c r="AM3170" s="14"/>
    </row>
    <row r="3171" spans="36:39" ht="15">
      <c r="AJ3171" s="14"/>
      <c r="AK3171" s="14"/>
      <c r="AL3171" s="14"/>
      <c r="AM3171" s="14"/>
    </row>
    <row r="3172" spans="36:39" ht="15">
      <c r="AJ3172" s="14"/>
      <c r="AK3172" s="14"/>
      <c r="AL3172" s="14"/>
      <c r="AM3172" s="14"/>
    </row>
    <row r="3173" spans="36:39" ht="15">
      <c r="AJ3173" s="14"/>
      <c r="AK3173" s="14"/>
      <c r="AL3173" s="14"/>
      <c r="AM3173" s="14"/>
    </row>
    <row r="3174" spans="36:39" ht="15">
      <c r="AJ3174" s="14"/>
      <c r="AK3174" s="14"/>
      <c r="AL3174" s="14"/>
      <c r="AM3174" s="14"/>
    </row>
    <row r="3175" spans="36:39" ht="15">
      <c r="AJ3175" s="14"/>
      <c r="AK3175" s="14"/>
      <c r="AL3175" s="14"/>
      <c r="AM3175" s="14"/>
    </row>
    <row r="3176" spans="36:39" ht="15">
      <c r="AJ3176" s="14"/>
      <c r="AK3176" s="14"/>
      <c r="AL3176" s="14"/>
      <c r="AM3176" s="14"/>
    </row>
    <row r="3177" spans="36:39" ht="15">
      <c r="AJ3177" s="14"/>
      <c r="AK3177" s="14"/>
      <c r="AL3177" s="14"/>
      <c r="AM3177" s="14"/>
    </row>
    <row r="3178" spans="36:39" ht="15">
      <c r="AJ3178" s="14"/>
      <c r="AK3178" s="14"/>
      <c r="AL3178" s="14"/>
      <c r="AM3178" s="14"/>
    </row>
    <row r="3179" spans="36:39" ht="15">
      <c r="AJ3179" s="14"/>
      <c r="AK3179" s="14"/>
      <c r="AL3179" s="14"/>
      <c r="AM3179" s="14"/>
    </row>
    <row r="3180" spans="36:39" ht="15">
      <c r="AJ3180" s="14"/>
      <c r="AK3180" s="14"/>
      <c r="AL3180" s="14"/>
      <c r="AM3180" s="14"/>
    </row>
    <row r="3181" spans="36:39" ht="15">
      <c r="AJ3181" s="14"/>
      <c r="AK3181" s="14"/>
      <c r="AL3181" s="14"/>
      <c r="AM3181" s="14"/>
    </row>
    <row r="3182" spans="36:39" ht="15">
      <c r="AJ3182" s="14"/>
      <c r="AK3182" s="14"/>
      <c r="AL3182" s="14"/>
      <c r="AM3182" s="14"/>
    </row>
    <row r="3183" spans="36:39" ht="15">
      <c r="AJ3183" s="14"/>
      <c r="AK3183" s="14"/>
      <c r="AL3183" s="14"/>
      <c r="AM3183" s="14"/>
    </row>
    <row r="3184" spans="36:39" ht="15">
      <c r="AJ3184" s="14"/>
      <c r="AK3184" s="14"/>
      <c r="AL3184" s="14"/>
      <c r="AM3184" s="14"/>
    </row>
    <row r="3185" spans="36:39" ht="15">
      <c r="AJ3185" s="14"/>
      <c r="AK3185" s="14"/>
      <c r="AL3185" s="14"/>
      <c r="AM3185" s="14"/>
    </row>
    <row r="3186" spans="36:39" ht="15">
      <c r="AJ3186" s="14"/>
      <c r="AK3186" s="14"/>
      <c r="AL3186" s="14"/>
      <c r="AM3186" s="14"/>
    </row>
    <row r="3187" spans="36:39" ht="15">
      <c r="AJ3187" s="14"/>
      <c r="AK3187" s="14"/>
      <c r="AL3187" s="14"/>
      <c r="AM3187" s="14"/>
    </row>
  </sheetData>
  <sheetProtection password="A569" sheet="1"/>
  <mergeCells count="44">
    <mergeCell ref="AM5:AM8"/>
    <mergeCell ref="AJ5:AJ8"/>
    <mergeCell ref="AE7:AG7"/>
    <mergeCell ref="Y7:AA7"/>
    <mergeCell ref="AJ4:AM4"/>
    <mergeCell ref="AL5:AL8"/>
    <mergeCell ref="AH6:AI6"/>
    <mergeCell ref="R5:AI5"/>
    <mergeCell ref="AB7:AD7"/>
    <mergeCell ref="N6:N7"/>
    <mergeCell ref="A4:C4"/>
    <mergeCell ref="D2:F2"/>
    <mergeCell ref="A3:C3"/>
    <mergeCell ref="A5:C5"/>
    <mergeCell ref="D5:F5"/>
    <mergeCell ref="P6:P8"/>
    <mergeCell ref="D3:F3"/>
    <mergeCell ref="D4:F4"/>
    <mergeCell ref="A1:F1"/>
    <mergeCell ref="AE6:AG6"/>
    <mergeCell ref="A2:C2"/>
    <mergeCell ref="A6:C6"/>
    <mergeCell ref="J4:AI4"/>
    <mergeCell ref="AB6:AD6"/>
    <mergeCell ref="J6:J7"/>
    <mergeCell ref="K6:K7"/>
    <mergeCell ref="A69:I69"/>
    <mergeCell ref="S7:U7"/>
    <mergeCell ref="V7:X7"/>
    <mergeCell ref="S6:U6"/>
    <mergeCell ref="V6:X6"/>
    <mergeCell ref="A7:B7"/>
    <mergeCell ref="D6:F6"/>
    <mergeCell ref="C7:F7"/>
    <mergeCell ref="J1:AM1"/>
    <mergeCell ref="J2:AM3"/>
    <mergeCell ref="L6:L7"/>
    <mergeCell ref="M6:M7"/>
    <mergeCell ref="O6:O7"/>
    <mergeCell ref="J5:Q5"/>
    <mergeCell ref="Q6:Q8"/>
    <mergeCell ref="AK5:AK8"/>
    <mergeCell ref="AH7:AI7"/>
    <mergeCell ref="Y6:AA6"/>
  </mergeCells>
  <printOptions/>
  <pageMargins left="0.3937007874015748" right="0.3937007874015748" top="0.7874015748031497" bottom="0.7874015748031497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F14" sqref="F14"/>
    </sheetView>
  </sheetViews>
  <sheetFormatPr defaultColWidth="8.796875" defaultRowHeight="15"/>
  <cols>
    <col min="2" max="2" width="11.19921875" style="0" bestFit="1" customWidth="1"/>
  </cols>
  <sheetData>
    <row r="1" spans="2:7" ht="15">
      <c r="B1" s="147" t="s">
        <v>68</v>
      </c>
      <c r="C1" s="147"/>
      <c r="D1" s="147"/>
      <c r="E1" s="41"/>
      <c r="F1" s="41"/>
      <c r="G1" s="41"/>
    </row>
    <row r="2" spans="2:8" ht="15">
      <c r="B2" s="58" t="s">
        <v>53</v>
      </c>
      <c r="C2" s="58" t="s">
        <v>54</v>
      </c>
      <c r="D2" s="58" t="s">
        <v>55</v>
      </c>
      <c r="E2" s="58" t="s">
        <v>56</v>
      </c>
      <c r="F2" s="58" t="s">
        <v>57</v>
      </c>
      <c r="G2" s="58" t="s">
        <v>59</v>
      </c>
      <c r="H2" s="58" t="s">
        <v>59</v>
      </c>
    </row>
    <row r="3" spans="2:8" ht="15">
      <c r="B3" s="58" t="s">
        <v>58</v>
      </c>
      <c r="C3" s="58" t="s">
        <v>15</v>
      </c>
      <c r="D3" s="58" t="s">
        <v>16</v>
      </c>
      <c r="E3" s="58" t="s">
        <v>87</v>
      </c>
      <c r="F3" s="58" t="s">
        <v>13</v>
      </c>
      <c r="G3" s="58" t="s">
        <v>14</v>
      </c>
      <c r="H3" s="58" t="s">
        <v>30</v>
      </c>
    </row>
    <row r="4" spans="2:8" ht="15">
      <c r="B4" s="58" t="s">
        <v>93</v>
      </c>
      <c r="C4" s="58" t="s">
        <v>94</v>
      </c>
      <c r="D4" s="58" t="s">
        <v>20</v>
      </c>
      <c r="E4" s="58" t="s">
        <v>18</v>
      </c>
      <c r="F4" s="58" t="s">
        <v>19</v>
      </c>
      <c r="G4" s="58" t="s">
        <v>50</v>
      </c>
      <c r="H4" s="58" t="s">
        <v>88</v>
      </c>
    </row>
    <row r="5" spans="2:8" ht="15">
      <c r="B5" s="59" t="s">
        <v>71</v>
      </c>
      <c r="C5" s="59" t="s">
        <v>2</v>
      </c>
      <c r="D5" s="59" t="s">
        <v>3</v>
      </c>
      <c r="E5" s="59" t="s">
        <v>89</v>
      </c>
      <c r="F5" s="59" t="s">
        <v>0</v>
      </c>
      <c r="G5" s="59" t="s">
        <v>1</v>
      </c>
      <c r="H5" s="59" t="s">
        <v>70</v>
      </c>
    </row>
    <row r="6" spans="2:7" ht="15">
      <c r="B6" s="41"/>
      <c r="C6" s="41"/>
      <c r="D6" s="41"/>
      <c r="E6" s="41"/>
      <c r="F6" s="41"/>
      <c r="G6" s="41"/>
    </row>
    <row r="7" spans="2:7" ht="15">
      <c r="B7" s="41"/>
      <c r="C7" s="41"/>
      <c r="D7" s="41"/>
      <c r="E7" s="41"/>
      <c r="F7" s="41"/>
      <c r="G7" s="41"/>
    </row>
    <row r="8" spans="2:7" ht="15">
      <c r="B8" s="41"/>
      <c r="C8" s="41"/>
      <c r="D8" s="41"/>
      <c r="E8" s="41"/>
      <c r="F8" s="41"/>
      <c r="G8" s="41"/>
    </row>
    <row r="9" spans="2:7" ht="15">
      <c r="B9" s="147" t="s">
        <v>60</v>
      </c>
      <c r="C9" s="147"/>
      <c r="D9" s="60"/>
      <c r="E9" s="41"/>
      <c r="F9" s="41"/>
      <c r="G9" s="41"/>
    </row>
    <row r="10" spans="2:7" ht="15">
      <c r="B10" s="59" t="s">
        <v>65</v>
      </c>
      <c r="C10" s="57">
        <v>55</v>
      </c>
      <c r="D10" s="41"/>
      <c r="E10" s="41"/>
      <c r="F10" s="41"/>
      <c r="G10" s="41"/>
    </row>
    <row r="11" spans="2:7" ht="15">
      <c r="B11" s="59" t="s">
        <v>66</v>
      </c>
      <c r="C11" s="57">
        <v>90</v>
      </c>
      <c r="D11" s="41"/>
      <c r="E11" s="41"/>
      <c r="F11" s="41"/>
      <c r="G11" s="41"/>
    </row>
    <row r="12" spans="2:7" ht="15">
      <c r="B12" s="59" t="s">
        <v>67</v>
      </c>
      <c r="C12" s="57">
        <v>75</v>
      </c>
      <c r="D12" s="41"/>
      <c r="E12" s="41"/>
      <c r="F12" s="41"/>
      <c r="G12" s="41"/>
    </row>
    <row r="13" spans="2:7" ht="15">
      <c r="B13" s="41"/>
      <c r="C13" s="41"/>
      <c r="D13" s="41"/>
      <c r="E13" s="41"/>
      <c r="F13" s="41"/>
      <c r="G13" s="41"/>
    </row>
    <row r="14" spans="2:7" ht="15">
      <c r="B14" s="147" t="s">
        <v>61</v>
      </c>
      <c r="C14" s="147"/>
      <c r="D14" s="57" t="s">
        <v>73</v>
      </c>
      <c r="E14" s="41"/>
      <c r="F14" s="41"/>
      <c r="G14" s="41"/>
    </row>
    <row r="15" spans="2:7" ht="15">
      <c r="B15" s="59" t="s">
        <v>62</v>
      </c>
      <c r="C15" s="57">
        <v>250</v>
      </c>
      <c r="D15" s="57">
        <v>285</v>
      </c>
      <c r="E15" s="41"/>
      <c r="F15" s="41"/>
      <c r="G15" s="41"/>
    </row>
    <row r="16" spans="2:7" ht="15">
      <c r="B16" s="59" t="s">
        <v>92</v>
      </c>
      <c r="C16" s="57">
        <v>340</v>
      </c>
      <c r="D16" s="57">
        <v>375</v>
      </c>
      <c r="E16" s="41"/>
      <c r="F16" s="41"/>
      <c r="G16" s="41"/>
    </row>
    <row r="17" spans="2:7" ht="15">
      <c r="B17" s="59" t="s">
        <v>63</v>
      </c>
      <c r="C17" s="57">
        <v>340</v>
      </c>
      <c r="D17" s="57">
        <v>375</v>
      </c>
      <c r="E17" s="41"/>
      <c r="F17" s="41"/>
      <c r="G17" s="41"/>
    </row>
    <row r="18" spans="2:7" ht="15">
      <c r="B18" s="59" t="s">
        <v>91</v>
      </c>
      <c r="C18" s="57">
        <v>450</v>
      </c>
      <c r="D18" s="57"/>
      <c r="E18" s="41"/>
      <c r="F18" s="41"/>
      <c r="G18" s="41"/>
    </row>
    <row r="19" spans="2:7" ht="15">
      <c r="B19" s="59" t="s">
        <v>64</v>
      </c>
      <c r="C19" s="57">
        <v>500</v>
      </c>
      <c r="D19" s="57">
        <v>535</v>
      </c>
      <c r="E19" s="41"/>
      <c r="F19" s="41"/>
      <c r="G19" s="41"/>
    </row>
  </sheetData>
  <sheetProtection/>
  <mergeCells count="3">
    <mergeCell ref="B1:D1"/>
    <mergeCell ref="B9:C9"/>
    <mergeCell ref="B14:C1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24"/>
  <sheetViews>
    <sheetView zoomScalePageLayoutView="0" workbookViewId="0" topLeftCell="A1">
      <selection activeCell="C25" sqref="C25"/>
    </sheetView>
  </sheetViews>
  <sheetFormatPr defaultColWidth="8.796875" defaultRowHeight="15"/>
  <cols>
    <col min="2" max="2" width="9.5" style="0" bestFit="1" customWidth="1"/>
    <col min="3" max="8" width="13.796875" style="0" bestFit="1" customWidth="1"/>
  </cols>
  <sheetData>
    <row r="3" spans="2:8" ht="15">
      <c r="B3" s="79" t="s">
        <v>85</v>
      </c>
      <c r="C3" s="79" t="s">
        <v>5</v>
      </c>
      <c r="D3" s="79" t="s">
        <v>5</v>
      </c>
      <c r="E3" s="79" t="s">
        <v>5</v>
      </c>
      <c r="F3" s="79" t="s">
        <v>5</v>
      </c>
      <c r="G3" s="79" t="s">
        <v>5</v>
      </c>
      <c r="H3" s="79" t="s">
        <v>5</v>
      </c>
    </row>
    <row r="4" spans="2:8" ht="15">
      <c r="B4" s="79"/>
      <c r="C4" s="79"/>
      <c r="D4" s="79"/>
      <c r="E4" s="79"/>
      <c r="F4" s="79"/>
      <c r="G4" s="79"/>
      <c r="H4" s="79"/>
    </row>
    <row r="5" spans="2:8" ht="15">
      <c r="B5" s="79"/>
      <c r="C5" s="79"/>
      <c r="D5" s="79"/>
      <c r="E5" s="79"/>
      <c r="F5" s="79"/>
      <c r="G5" s="79"/>
      <c r="H5" s="79"/>
    </row>
    <row r="6" spans="2:8" ht="15">
      <c r="B6" s="79"/>
      <c r="C6" s="79"/>
      <c r="D6" s="79"/>
      <c r="E6" s="79"/>
      <c r="F6" s="79"/>
      <c r="G6" s="79"/>
      <c r="H6" s="79"/>
    </row>
    <row r="7" spans="2:8" ht="15">
      <c r="B7" s="79"/>
      <c r="C7" s="79"/>
      <c r="D7" s="79"/>
      <c r="E7" s="79"/>
      <c r="F7" s="79"/>
      <c r="G7" s="79"/>
      <c r="H7" s="79"/>
    </row>
    <row r="8" spans="2:8" ht="15">
      <c r="B8" s="79"/>
      <c r="C8" s="79"/>
      <c r="D8" s="79"/>
      <c r="E8" s="79"/>
      <c r="F8" s="79"/>
      <c r="G8" s="79"/>
      <c r="H8" s="79"/>
    </row>
    <row r="9" spans="2:8" ht="15">
      <c r="B9" s="79"/>
      <c r="C9" s="79"/>
      <c r="D9" s="79"/>
      <c r="E9" s="79"/>
      <c r="F9" s="79"/>
      <c r="G9" s="79"/>
      <c r="H9" s="79"/>
    </row>
    <row r="10" spans="2:8" ht="15">
      <c r="B10" s="79"/>
      <c r="C10" s="79"/>
      <c r="D10" s="79"/>
      <c r="E10" s="79"/>
      <c r="F10" s="79"/>
      <c r="G10" s="79"/>
      <c r="H10" s="79"/>
    </row>
    <row r="11" spans="2:8" ht="15">
      <c r="B11" s="79"/>
      <c r="C11" s="79"/>
      <c r="D11" s="79"/>
      <c r="E11" s="79"/>
      <c r="F11" s="79"/>
      <c r="G11" s="79"/>
      <c r="H11" s="79"/>
    </row>
    <row r="12" spans="2:8" ht="15">
      <c r="B12" s="79"/>
      <c r="C12" s="79"/>
      <c r="D12" s="79"/>
      <c r="E12" s="79"/>
      <c r="F12" s="79"/>
      <c r="G12" s="79"/>
      <c r="H12" s="79"/>
    </row>
    <row r="13" spans="2:8" ht="15">
      <c r="B13" s="79"/>
      <c r="C13" s="79"/>
      <c r="D13" s="79"/>
      <c r="E13" s="79"/>
      <c r="F13" s="79"/>
      <c r="G13" s="79"/>
      <c r="H13" s="79"/>
    </row>
    <row r="14" spans="2:8" ht="15">
      <c r="B14" s="79"/>
      <c r="C14" s="79"/>
      <c r="D14" s="79"/>
      <c r="E14" s="79"/>
      <c r="F14" s="79"/>
      <c r="G14" s="79"/>
      <c r="H14" s="79"/>
    </row>
    <row r="15" spans="2:8" ht="15">
      <c r="B15" s="79"/>
      <c r="C15" s="79"/>
      <c r="D15" s="79"/>
      <c r="E15" s="79"/>
      <c r="F15" s="79"/>
      <c r="G15" s="79"/>
      <c r="H15" s="79"/>
    </row>
    <row r="16" spans="2:8" ht="15">
      <c r="B16" s="79"/>
      <c r="C16" s="79"/>
      <c r="D16" s="79"/>
      <c r="E16" s="79"/>
      <c r="F16" s="79"/>
      <c r="G16" s="79"/>
      <c r="H16" s="79"/>
    </row>
    <row r="17" spans="2:8" ht="15">
      <c r="B17" s="79"/>
      <c r="C17" s="79"/>
      <c r="D17" s="79"/>
      <c r="E17" s="79"/>
      <c r="F17" s="79"/>
      <c r="G17" s="79"/>
      <c r="H17" s="79"/>
    </row>
    <row r="18" spans="2:8" ht="15">
      <c r="B18" s="79"/>
      <c r="C18" s="79"/>
      <c r="D18" s="79"/>
      <c r="E18" s="79"/>
      <c r="F18" s="79"/>
      <c r="G18" s="79"/>
      <c r="H18" s="79"/>
    </row>
    <row r="19" spans="2:8" ht="15">
      <c r="B19" s="79"/>
      <c r="C19" s="79"/>
      <c r="D19" s="79"/>
      <c r="E19" s="79"/>
      <c r="F19" s="79"/>
      <c r="G19" s="79"/>
      <c r="H19" s="79"/>
    </row>
    <row r="20" spans="2:8" ht="15">
      <c r="B20" s="79"/>
      <c r="C20" s="79"/>
      <c r="D20" s="79"/>
      <c r="E20" s="79"/>
      <c r="F20" s="79"/>
      <c r="G20" s="79"/>
      <c r="H20" s="79"/>
    </row>
    <row r="21" spans="2:8" ht="15">
      <c r="B21" s="79"/>
      <c r="C21" s="79"/>
      <c r="D21" s="79"/>
      <c r="E21" s="79"/>
      <c r="F21" s="79"/>
      <c r="G21" s="79"/>
      <c r="H21" s="79"/>
    </row>
    <row r="22" spans="2:8" ht="15">
      <c r="B22" s="79"/>
      <c r="C22" s="79"/>
      <c r="D22" s="79"/>
      <c r="E22" s="79"/>
      <c r="F22" s="79"/>
      <c r="G22" s="79"/>
      <c r="H22" s="79"/>
    </row>
    <row r="23" spans="2:8" ht="15">
      <c r="B23" s="79"/>
      <c r="C23" s="79"/>
      <c r="D23" s="79"/>
      <c r="E23" s="79"/>
      <c r="F23" s="79"/>
      <c r="G23" s="79"/>
      <c r="H23" s="79"/>
    </row>
    <row r="24" spans="2:8" ht="15">
      <c r="B24" s="79"/>
      <c r="C24" s="79"/>
      <c r="D24" s="79"/>
      <c r="E24" s="79"/>
      <c r="F24" s="79"/>
      <c r="G24" s="79"/>
      <c r="H24" s="79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9"/>
  <sheetViews>
    <sheetView zoomScalePageLayoutView="0" workbookViewId="0" topLeftCell="A1">
      <selection activeCell="V16" sqref="V16"/>
    </sheetView>
  </sheetViews>
  <sheetFormatPr defaultColWidth="8.8984375" defaultRowHeight="15"/>
  <cols>
    <col min="1" max="1" width="2.5" style="44" customWidth="1"/>
    <col min="2" max="2" width="20.19921875" style="41" customWidth="1"/>
    <col min="3" max="20" width="6.796875" style="41" customWidth="1"/>
    <col min="21" max="16384" width="8.8984375" style="41" customWidth="1"/>
  </cols>
  <sheetData>
    <row r="1" spans="1:20" ht="15">
      <c r="A1" s="160" t="s">
        <v>52</v>
      </c>
      <c r="B1" s="161"/>
      <c r="C1" s="47" t="str">
        <f>'Variabilní data'!$B$3</f>
        <v>po</v>
      </c>
      <c r="D1" s="154" t="str">
        <f>'Variabilní data'!$C$3</f>
        <v>út</v>
      </c>
      <c r="E1" s="155"/>
      <c r="F1" s="156"/>
      <c r="G1" s="154" t="str">
        <f>'Variabilní data'!$D$3</f>
        <v>st</v>
      </c>
      <c r="H1" s="155"/>
      <c r="I1" s="156"/>
      <c r="J1" s="148" t="str">
        <f>'Variabilní data'!$E$3</f>
        <v>čt</v>
      </c>
      <c r="K1" s="149"/>
      <c r="L1" s="150"/>
      <c r="M1" s="148" t="str">
        <f>'Variabilní data'!$F$3</f>
        <v>pá</v>
      </c>
      <c r="N1" s="149"/>
      <c r="O1" s="150"/>
      <c r="P1" s="148" t="str">
        <f>'Variabilní data'!$G$3</f>
        <v>so</v>
      </c>
      <c r="Q1" s="149"/>
      <c r="R1" s="150"/>
      <c r="S1" s="154" t="str">
        <f>'Variabilní data'!$H$3</f>
        <v>ne</v>
      </c>
      <c r="T1" s="156"/>
    </row>
    <row r="2" spans="1:20" ht="15">
      <c r="A2" s="162"/>
      <c r="B2" s="163"/>
      <c r="C2" s="48" t="str">
        <f>'Variabilní data'!$B$4</f>
        <v>24.10.</v>
      </c>
      <c r="D2" s="157" t="str">
        <f>'Variabilní data'!$C$4</f>
        <v>25.10.</v>
      </c>
      <c r="E2" s="158"/>
      <c r="F2" s="159"/>
      <c r="G2" s="157" t="str">
        <f>'Variabilní data'!$D$4</f>
        <v>26.10.</v>
      </c>
      <c r="H2" s="158"/>
      <c r="I2" s="159"/>
      <c r="J2" s="157" t="str">
        <f>'Variabilní data'!$E$4</f>
        <v>27.10.</v>
      </c>
      <c r="K2" s="158"/>
      <c r="L2" s="159"/>
      <c r="M2" s="157" t="str">
        <f>'Variabilní data'!$F$4</f>
        <v>28.10.</v>
      </c>
      <c r="N2" s="158"/>
      <c r="O2" s="159"/>
      <c r="P2" s="157" t="str">
        <f>'Variabilní data'!$G$4</f>
        <v>29.10.</v>
      </c>
      <c r="Q2" s="158"/>
      <c r="R2" s="159"/>
      <c r="S2" s="157" t="str">
        <f>'Variabilní data'!$H$4</f>
        <v>30.10.</v>
      </c>
      <c r="T2" s="159"/>
    </row>
    <row r="3" spans="1:20" ht="15" thickBot="1">
      <c r="A3" s="164"/>
      <c r="B3" s="165"/>
      <c r="C3" s="48" t="s">
        <v>9</v>
      </c>
      <c r="D3" s="48" t="s">
        <v>11</v>
      </c>
      <c r="E3" s="49" t="s">
        <v>12</v>
      </c>
      <c r="F3" s="51" t="s">
        <v>9</v>
      </c>
      <c r="G3" s="48" t="s">
        <v>11</v>
      </c>
      <c r="H3" s="49" t="s">
        <v>12</v>
      </c>
      <c r="I3" s="51" t="s">
        <v>9</v>
      </c>
      <c r="J3" s="48" t="s">
        <v>11</v>
      </c>
      <c r="K3" s="49" t="s">
        <v>12</v>
      </c>
      <c r="L3" s="51" t="s">
        <v>9</v>
      </c>
      <c r="M3" s="48" t="s">
        <v>11</v>
      </c>
      <c r="N3" s="49" t="s">
        <v>12</v>
      </c>
      <c r="O3" s="51" t="s">
        <v>9</v>
      </c>
      <c r="P3" s="48" t="s">
        <v>11</v>
      </c>
      <c r="Q3" s="49" t="s">
        <v>12</v>
      </c>
      <c r="R3" s="51" t="s">
        <v>9</v>
      </c>
      <c r="S3" s="40" t="s">
        <v>11</v>
      </c>
      <c r="T3" s="50" t="s">
        <v>12</v>
      </c>
    </row>
    <row r="4" spans="1:20" ht="25.5" customHeight="1" thickBot="1">
      <c r="A4" s="42">
        <f>Přihláška!A9</f>
        <v>1</v>
      </c>
      <c r="B4" s="43" t="str">
        <f>Přihláška!C9</f>
        <v>Novák Jan</v>
      </c>
      <c r="C4" s="52">
        <f>IF(Přihláška!R9="","-",Přihláška!R9)</f>
        <v>0</v>
      </c>
      <c r="D4" s="52" t="str">
        <f>IF(Přihláška!S9="","-",Přihláška!S9)</f>
        <v>0</v>
      </c>
      <c r="E4" s="53">
        <f>IF(Přihláška!T9="","-",Přihláška!T9)</f>
        <v>0</v>
      </c>
      <c r="F4" s="54">
        <f>IF(Přihláška!U9="","-",Přihláška!U9)</f>
        <v>0</v>
      </c>
      <c r="G4" s="52">
        <f>IF(Přihláška!V9="","-",Přihláška!V9)</f>
        <v>1</v>
      </c>
      <c r="H4" s="53">
        <f>IF(Přihláška!W9="","-",Přihláška!W9)</f>
        <v>0</v>
      </c>
      <c r="I4" s="54">
        <f>IF(Přihláška!X9="","-",Přihláška!X9)</f>
        <v>0</v>
      </c>
      <c r="J4" s="52">
        <f>IF(Přihláška!Y9="","-",Přihláška!Y9)</f>
        <v>1</v>
      </c>
      <c r="K4" s="53">
        <f>IF(Přihláška!Z9="","-",Přihláška!Z9)</f>
        <v>0</v>
      </c>
      <c r="L4" s="54">
        <f>IF(Přihláška!AA9="","-",Přihláška!AA9)</f>
        <v>0</v>
      </c>
      <c r="M4" s="52">
        <f>IF(Přihláška!AB9="","-",Přihláška!AB9)</f>
        <v>1</v>
      </c>
      <c r="N4" s="53">
        <f>IF(Přihláška!AC9="","-",Přihláška!AC9)</f>
        <v>1</v>
      </c>
      <c r="O4" s="54">
        <f>IF(Přihláška!AD9="","-",Přihláška!AD9)</f>
        <v>0</v>
      </c>
      <c r="P4" s="52">
        <f>IF(Přihláška!AE9="","-",Přihláška!AE9)</f>
        <v>1</v>
      </c>
      <c r="Q4" s="53">
        <f>IF(Přihláška!AF9="","-",Přihláška!AF9)</f>
        <v>0</v>
      </c>
      <c r="R4" s="54">
        <f>IF(Přihláška!AG9="","-",Přihláška!AG9)</f>
        <v>0</v>
      </c>
      <c r="S4" s="52">
        <f>IF(Přihláška!AH9="","-",Přihláška!AH9)</f>
        <v>1</v>
      </c>
      <c r="T4" s="55">
        <f>IF(Přihláška!AI9="","-",Přihláška!AI9)</f>
        <v>0</v>
      </c>
    </row>
    <row r="5" ht="15" thickBot="1"/>
    <row r="6" spans="1:20" ht="15">
      <c r="A6" s="160" t="s">
        <v>52</v>
      </c>
      <c r="B6" s="161"/>
      <c r="C6" s="47" t="str">
        <f>'Variabilní data'!$B$3</f>
        <v>po</v>
      </c>
      <c r="D6" s="154" t="str">
        <f>'Variabilní data'!$C$3</f>
        <v>út</v>
      </c>
      <c r="E6" s="155"/>
      <c r="F6" s="156"/>
      <c r="G6" s="154" t="str">
        <f>'Variabilní data'!$D$3</f>
        <v>st</v>
      </c>
      <c r="H6" s="155"/>
      <c r="I6" s="156"/>
      <c r="J6" s="154" t="str">
        <f>'Variabilní data'!$E$3</f>
        <v>čt</v>
      </c>
      <c r="K6" s="155"/>
      <c r="L6" s="156"/>
      <c r="M6" s="154" t="str">
        <f>'Variabilní data'!$E$3</f>
        <v>čt</v>
      </c>
      <c r="N6" s="155"/>
      <c r="O6" s="156"/>
      <c r="P6" s="154" t="str">
        <f>'Variabilní data'!$G$3</f>
        <v>so</v>
      </c>
      <c r="Q6" s="155"/>
      <c r="R6" s="156"/>
      <c r="S6" s="154" t="str">
        <f>'Variabilní data'!$H$3</f>
        <v>ne</v>
      </c>
      <c r="T6" s="156"/>
    </row>
    <row r="7" spans="1:20" ht="15">
      <c r="A7" s="162"/>
      <c r="B7" s="163"/>
      <c r="C7" s="48" t="str">
        <f>'Variabilní data'!$B$4</f>
        <v>24.10.</v>
      </c>
      <c r="D7" s="157" t="str">
        <f>'Variabilní data'!$C$4</f>
        <v>25.10.</v>
      </c>
      <c r="E7" s="158"/>
      <c r="F7" s="159"/>
      <c r="G7" s="157" t="str">
        <f>'Variabilní data'!$D$4</f>
        <v>26.10.</v>
      </c>
      <c r="H7" s="158"/>
      <c r="I7" s="159"/>
      <c r="J7" s="157" t="str">
        <f>'Variabilní data'!$E$4</f>
        <v>27.10.</v>
      </c>
      <c r="K7" s="158"/>
      <c r="L7" s="159"/>
      <c r="M7" s="157" t="str">
        <f>'Variabilní data'!$E$4</f>
        <v>27.10.</v>
      </c>
      <c r="N7" s="158"/>
      <c r="O7" s="159"/>
      <c r="P7" s="157" t="str">
        <f>'Variabilní data'!$G$4</f>
        <v>29.10.</v>
      </c>
      <c r="Q7" s="158"/>
      <c r="R7" s="159"/>
      <c r="S7" s="157" t="str">
        <f>'Variabilní data'!$H$4</f>
        <v>30.10.</v>
      </c>
      <c r="T7" s="159"/>
    </row>
    <row r="8" spans="1:20" ht="15" thickBot="1">
      <c r="A8" s="164"/>
      <c r="B8" s="165"/>
      <c r="C8" s="48" t="s">
        <v>9</v>
      </c>
      <c r="D8" s="48" t="s">
        <v>11</v>
      </c>
      <c r="E8" s="49" t="s">
        <v>12</v>
      </c>
      <c r="F8" s="51" t="s">
        <v>9</v>
      </c>
      <c r="G8" s="48" t="s">
        <v>11</v>
      </c>
      <c r="H8" s="49" t="s">
        <v>12</v>
      </c>
      <c r="I8" s="51" t="s">
        <v>9</v>
      </c>
      <c r="J8" s="48" t="s">
        <v>11</v>
      </c>
      <c r="K8" s="49" t="s">
        <v>12</v>
      </c>
      <c r="L8" s="51" t="s">
        <v>9</v>
      </c>
      <c r="M8" s="48" t="s">
        <v>11</v>
      </c>
      <c r="N8" s="49" t="s">
        <v>12</v>
      </c>
      <c r="O8" s="51" t="s">
        <v>9</v>
      </c>
      <c r="P8" s="48" t="s">
        <v>11</v>
      </c>
      <c r="Q8" s="49" t="s">
        <v>12</v>
      </c>
      <c r="R8" s="51" t="s">
        <v>9</v>
      </c>
      <c r="S8" s="40" t="s">
        <v>11</v>
      </c>
      <c r="T8" s="50" t="s">
        <v>12</v>
      </c>
    </row>
    <row r="9" spans="1:20" ht="25.5" customHeight="1" thickBot="1">
      <c r="A9" s="42">
        <f>Přihláška!A10</f>
        <v>2</v>
      </c>
      <c r="B9" s="43" t="str">
        <f>Přihláška!C10</f>
        <v>Novák Filip</v>
      </c>
      <c r="C9" s="52">
        <f>IF(Přihláška!R10="","-",Přihláška!R10)</f>
        <v>0</v>
      </c>
      <c r="D9" s="52" t="str">
        <f>IF(Přihláška!S10="","-",Přihláška!S10)</f>
        <v>0</v>
      </c>
      <c r="E9" s="53">
        <f>IF(Přihláška!T10="","-",Přihláška!T10)</f>
        <v>1</v>
      </c>
      <c r="F9" s="54">
        <f>IF(Přihláška!U10="","-",Přihláška!U10)</f>
        <v>0</v>
      </c>
      <c r="G9" s="52">
        <f>IF(Přihláška!V10="","-",Přihláška!V10)</f>
        <v>1</v>
      </c>
      <c r="H9" s="53">
        <f>IF(Přihláška!W10="","-",Přihláška!W10)</f>
        <v>0</v>
      </c>
      <c r="I9" s="54">
        <f>IF(Přihláška!X10="","-",Přihláška!X10)</f>
        <v>0</v>
      </c>
      <c r="J9" s="52">
        <f>IF(Přihláška!Y10="","-",Přihláška!Y10)</f>
        <v>1</v>
      </c>
      <c r="K9" s="53">
        <f>IF(Přihláška!Z10="","-",Přihláška!Z10)</f>
        <v>0</v>
      </c>
      <c r="L9" s="54">
        <f>IF(Přihláška!AA10="","-",Přihláška!AA10)</f>
        <v>1</v>
      </c>
      <c r="M9" s="52">
        <f>IF(Přihláška!AB10="","-",Přihláška!AB10)</f>
        <v>1</v>
      </c>
      <c r="N9" s="53">
        <f>IF(Přihláška!AC10="","-",Přihláška!AC10)</f>
        <v>0</v>
      </c>
      <c r="O9" s="54">
        <f>IF(Přihláška!AD10="","-",Přihláška!AD10)</f>
        <v>0</v>
      </c>
      <c r="P9" s="52">
        <f>IF(Přihláška!AE10="","-",Přihláška!AE10)</f>
        <v>1</v>
      </c>
      <c r="Q9" s="53">
        <f>IF(Přihláška!AF10="","-",Přihláška!AF10)</f>
        <v>0</v>
      </c>
      <c r="R9" s="54">
        <f>IF(Přihláška!AG10="","-",Přihláška!AG10)</f>
        <v>0</v>
      </c>
      <c r="S9" s="52">
        <f>IF(Přihláška!AH10="","-",Přihláška!AH10)</f>
        <v>1</v>
      </c>
      <c r="T9" s="55">
        <f>IF(Přihláška!AI10="","-",Přihláška!AI10)</f>
        <v>0</v>
      </c>
    </row>
    <row r="10" ht="15" thickBot="1"/>
    <row r="11" spans="1:20" ht="15">
      <c r="A11" s="160" t="s">
        <v>52</v>
      </c>
      <c r="B11" s="161"/>
      <c r="C11" s="47" t="str">
        <f>'Variabilní data'!$B$3</f>
        <v>po</v>
      </c>
      <c r="D11" s="154" t="str">
        <f>'Variabilní data'!$C$3</f>
        <v>út</v>
      </c>
      <c r="E11" s="155"/>
      <c r="F11" s="156"/>
      <c r="G11" s="154" t="str">
        <f>'Variabilní data'!$D$3</f>
        <v>st</v>
      </c>
      <c r="H11" s="155"/>
      <c r="I11" s="156"/>
      <c r="J11" s="154" t="str">
        <f>'Variabilní data'!$E$3</f>
        <v>čt</v>
      </c>
      <c r="K11" s="155"/>
      <c r="L11" s="156"/>
      <c r="M11" s="154" t="str">
        <f>'Variabilní data'!$E$3</f>
        <v>čt</v>
      </c>
      <c r="N11" s="155"/>
      <c r="O11" s="156"/>
      <c r="P11" s="154" t="str">
        <f>'Variabilní data'!$G$3</f>
        <v>so</v>
      </c>
      <c r="Q11" s="155"/>
      <c r="R11" s="156"/>
      <c r="S11" s="154" t="str">
        <f>'Variabilní data'!$H$3</f>
        <v>ne</v>
      </c>
      <c r="T11" s="156"/>
    </row>
    <row r="12" spans="1:20" ht="15">
      <c r="A12" s="162"/>
      <c r="B12" s="163"/>
      <c r="C12" s="48" t="str">
        <f>'Variabilní data'!$B$4</f>
        <v>24.10.</v>
      </c>
      <c r="D12" s="157" t="str">
        <f>'Variabilní data'!$C$4</f>
        <v>25.10.</v>
      </c>
      <c r="E12" s="158"/>
      <c r="F12" s="159"/>
      <c r="G12" s="157" t="str">
        <f>'Variabilní data'!$D$4</f>
        <v>26.10.</v>
      </c>
      <c r="H12" s="158"/>
      <c r="I12" s="159"/>
      <c r="J12" s="157" t="str">
        <f>'Variabilní data'!$E$4</f>
        <v>27.10.</v>
      </c>
      <c r="K12" s="158"/>
      <c r="L12" s="159"/>
      <c r="M12" s="157" t="str">
        <f>'Variabilní data'!$E$4</f>
        <v>27.10.</v>
      </c>
      <c r="N12" s="158"/>
      <c r="O12" s="159"/>
      <c r="P12" s="157" t="str">
        <f>'Variabilní data'!$G$4</f>
        <v>29.10.</v>
      </c>
      <c r="Q12" s="158"/>
      <c r="R12" s="159"/>
      <c r="S12" s="157" t="str">
        <f>'Variabilní data'!$H$4</f>
        <v>30.10.</v>
      </c>
      <c r="T12" s="159"/>
    </row>
    <row r="13" spans="1:20" ht="15" thickBot="1">
      <c r="A13" s="164"/>
      <c r="B13" s="165"/>
      <c r="C13" s="48" t="s">
        <v>9</v>
      </c>
      <c r="D13" s="48" t="s">
        <v>11</v>
      </c>
      <c r="E13" s="49" t="s">
        <v>12</v>
      </c>
      <c r="F13" s="51" t="s">
        <v>9</v>
      </c>
      <c r="G13" s="48" t="s">
        <v>11</v>
      </c>
      <c r="H13" s="49" t="s">
        <v>12</v>
      </c>
      <c r="I13" s="51" t="s">
        <v>9</v>
      </c>
      <c r="J13" s="48" t="s">
        <v>11</v>
      </c>
      <c r="K13" s="49" t="s">
        <v>12</v>
      </c>
      <c r="L13" s="51" t="s">
        <v>9</v>
      </c>
      <c r="M13" s="48" t="s">
        <v>11</v>
      </c>
      <c r="N13" s="49" t="s">
        <v>12</v>
      </c>
      <c r="O13" s="51" t="s">
        <v>9</v>
      </c>
      <c r="P13" s="48" t="s">
        <v>11</v>
      </c>
      <c r="Q13" s="49" t="s">
        <v>12</v>
      </c>
      <c r="R13" s="51" t="s">
        <v>9</v>
      </c>
      <c r="S13" s="40" t="s">
        <v>11</v>
      </c>
      <c r="T13" s="50" t="s">
        <v>12</v>
      </c>
    </row>
    <row r="14" spans="1:20" ht="25.5" customHeight="1" thickBot="1">
      <c r="A14" s="42">
        <f>Přihláška!A11</f>
        <v>3</v>
      </c>
      <c r="B14" s="43" t="str">
        <f>Přihláška!C11</f>
        <v>Novák Jan</v>
      </c>
      <c r="C14" s="52">
        <f>IF(Přihláška!R11="","-",Přihláška!R11)</f>
        <v>0</v>
      </c>
      <c r="D14" s="52" t="str">
        <f>IF(Přihláška!S11="","-",Přihláška!S11)</f>
        <v>0</v>
      </c>
      <c r="E14" s="53">
        <f>IF(Přihláška!T11="","-",Přihláška!T11)</f>
        <v>0</v>
      </c>
      <c r="F14" s="54">
        <f>IF(Přihláška!U11="","-",Přihláška!U11)</f>
        <v>1</v>
      </c>
      <c r="G14" s="52" t="str">
        <f>IF(Přihláška!V11="","-",Přihláška!V11)</f>
        <v>0</v>
      </c>
      <c r="H14" s="53">
        <f>IF(Přihláška!W11="","-",Přihláška!W11)</f>
        <v>0</v>
      </c>
      <c r="I14" s="54">
        <f>IF(Přihláška!X11="","-",Přihláška!X11)</f>
        <v>0</v>
      </c>
      <c r="J14" s="52" t="str">
        <f>IF(Přihláška!Y11="","-",Přihláška!Y11)</f>
        <v>0</v>
      </c>
      <c r="K14" s="53">
        <f>IF(Přihláška!Z11="","-",Přihláška!Z11)</f>
        <v>1</v>
      </c>
      <c r="L14" s="54">
        <f>IF(Přihláška!AA11="","-",Přihláška!AA11)</f>
        <v>0</v>
      </c>
      <c r="M14" s="52" t="str">
        <f>IF(Přihláška!AB11="","-",Přihláška!AB11)</f>
        <v>0</v>
      </c>
      <c r="N14" s="53">
        <f>IF(Přihláška!AC11="","-",Přihláška!AC11)</f>
        <v>0</v>
      </c>
      <c r="O14" s="54">
        <f>IF(Přihláška!AD11="","-",Přihláška!AD11)</f>
        <v>0</v>
      </c>
      <c r="P14" s="52" t="str">
        <f>IF(Přihláška!AE11="","-",Přihláška!AE11)</f>
        <v>0</v>
      </c>
      <c r="Q14" s="53">
        <f>IF(Přihláška!AF11="","-",Přihláška!AF11)</f>
        <v>0</v>
      </c>
      <c r="R14" s="54">
        <f>IF(Přihláška!AG11="","-",Přihláška!AG11)</f>
        <v>0</v>
      </c>
      <c r="S14" s="52" t="str">
        <f>IF(Přihláška!AH11="","-",Přihláška!AH11)</f>
        <v>0</v>
      </c>
      <c r="T14" s="55">
        <f>IF(Přihláška!AI11="","-",Přihláška!AI11)</f>
        <v>1</v>
      </c>
    </row>
    <row r="15" ht="15" thickBot="1"/>
    <row r="16" spans="1:20" ht="15">
      <c r="A16" s="160" t="s">
        <v>52</v>
      </c>
      <c r="B16" s="161"/>
      <c r="C16" s="47" t="str">
        <f>'Variabilní data'!$B$3</f>
        <v>po</v>
      </c>
      <c r="D16" s="154" t="str">
        <f>'Variabilní data'!$C$3</f>
        <v>út</v>
      </c>
      <c r="E16" s="155"/>
      <c r="F16" s="156"/>
      <c r="G16" s="154" t="str">
        <f>'Variabilní data'!$D$3</f>
        <v>st</v>
      </c>
      <c r="H16" s="155"/>
      <c r="I16" s="156"/>
      <c r="J16" s="154" t="str">
        <f>'Variabilní data'!$E$3</f>
        <v>čt</v>
      </c>
      <c r="K16" s="155"/>
      <c r="L16" s="156"/>
      <c r="M16" s="154" t="str">
        <f>'Variabilní data'!$E$3</f>
        <v>čt</v>
      </c>
      <c r="N16" s="155"/>
      <c r="O16" s="156"/>
      <c r="P16" s="154" t="str">
        <f>'Variabilní data'!$G$3</f>
        <v>so</v>
      </c>
      <c r="Q16" s="155"/>
      <c r="R16" s="156"/>
      <c r="S16" s="154" t="str">
        <f>'Variabilní data'!$H$3</f>
        <v>ne</v>
      </c>
      <c r="T16" s="156"/>
    </row>
    <row r="17" spans="1:20" ht="15">
      <c r="A17" s="162"/>
      <c r="B17" s="163"/>
      <c r="C17" s="48" t="str">
        <f>'Variabilní data'!$B$4</f>
        <v>24.10.</v>
      </c>
      <c r="D17" s="157" t="str">
        <f>'Variabilní data'!$C$4</f>
        <v>25.10.</v>
      </c>
      <c r="E17" s="158"/>
      <c r="F17" s="159"/>
      <c r="G17" s="157" t="str">
        <f>'Variabilní data'!$D$4</f>
        <v>26.10.</v>
      </c>
      <c r="H17" s="158"/>
      <c r="I17" s="159"/>
      <c r="J17" s="157" t="str">
        <f>'Variabilní data'!$E$4</f>
        <v>27.10.</v>
      </c>
      <c r="K17" s="158"/>
      <c r="L17" s="159"/>
      <c r="M17" s="157" t="str">
        <f>'Variabilní data'!$E$4</f>
        <v>27.10.</v>
      </c>
      <c r="N17" s="158"/>
      <c r="O17" s="159"/>
      <c r="P17" s="157" t="str">
        <f>'Variabilní data'!$G$4</f>
        <v>29.10.</v>
      </c>
      <c r="Q17" s="158"/>
      <c r="R17" s="159"/>
      <c r="S17" s="157" t="str">
        <f>'Variabilní data'!$H$4</f>
        <v>30.10.</v>
      </c>
      <c r="T17" s="159"/>
    </row>
    <row r="18" spans="1:20" ht="15" thickBot="1">
      <c r="A18" s="164"/>
      <c r="B18" s="165"/>
      <c r="C18" s="48" t="s">
        <v>9</v>
      </c>
      <c r="D18" s="48" t="s">
        <v>11</v>
      </c>
      <c r="E18" s="49" t="s">
        <v>12</v>
      </c>
      <c r="F18" s="51" t="s">
        <v>9</v>
      </c>
      <c r="G18" s="48" t="s">
        <v>11</v>
      </c>
      <c r="H18" s="49" t="s">
        <v>12</v>
      </c>
      <c r="I18" s="51" t="s">
        <v>9</v>
      </c>
      <c r="J18" s="48" t="s">
        <v>11</v>
      </c>
      <c r="K18" s="49" t="s">
        <v>12</v>
      </c>
      <c r="L18" s="51" t="s">
        <v>9</v>
      </c>
      <c r="M18" s="48" t="s">
        <v>11</v>
      </c>
      <c r="N18" s="49" t="s">
        <v>12</v>
      </c>
      <c r="O18" s="51" t="s">
        <v>9</v>
      </c>
      <c r="P18" s="48" t="s">
        <v>11</v>
      </c>
      <c r="Q18" s="49" t="s">
        <v>12</v>
      </c>
      <c r="R18" s="51" t="s">
        <v>9</v>
      </c>
      <c r="S18" s="40" t="s">
        <v>11</v>
      </c>
      <c r="T18" s="50" t="s">
        <v>12</v>
      </c>
    </row>
    <row r="19" spans="1:20" ht="25.5" customHeight="1" thickBot="1">
      <c r="A19" s="42">
        <f>Přihláška!A12</f>
        <v>4</v>
      </c>
      <c r="B19" s="43" t="str">
        <f>Přihláška!C12</f>
        <v>Novák František </v>
      </c>
      <c r="C19" s="52">
        <f>IF(Přihláška!R12="","-",Přihláška!R12)</f>
        <v>1</v>
      </c>
      <c r="D19" s="52">
        <f>IF(Přihláška!S12="","-",Přihláška!S12)</f>
        <v>1</v>
      </c>
      <c r="E19" s="53">
        <f>IF(Přihláška!T12="","-",Přihláška!T12)</f>
        <v>1</v>
      </c>
      <c r="F19" s="54">
        <f>IF(Přihláška!U12="","-",Přihláška!U12)</f>
        <v>1</v>
      </c>
      <c r="G19" s="52">
        <f>IF(Přihláška!V12="","-",Přihláška!V12)</f>
        <v>1</v>
      </c>
      <c r="H19" s="53">
        <f>IF(Přihláška!W12="","-",Přihláška!W12)</f>
        <v>1</v>
      </c>
      <c r="I19" s="54">
        <f>IF(Přihláška!X12="","-",Přihláška!X12)</f>
        <v>1</v>
      </c>
      <c r="J19" s="52">
        <f>IF(Přihláška!Y12="","-",Přihláška!Y12)</f>
        <v>1</v>
      </c>
      <c r="K19" s="53">
        <f>IF(Přihláška!Z12="","-",Přihláška!Z12)</f>
        <v>1</v>
      </c>
      <c r="L19" s="54">
        <f>IF(Přihláška!AA12="","-",Přihláška!AA12)</f>
        <v>1</v>
      </c>
      <c r="M19" s="52">
        <f>IF(Přihláška!AB12="","-",Přihláška!AB12)</f>
        <v>1</v>
      </c>
      <c r="N19" s="53">
        <f>IF(Přihláška!AC12="","-",Přihláška!AC12)</f>
        <v>1</v>
      </c>
      <c r="O19" s="54">
        <f>IF(Přihláška!AD12="","-",Přihláška!AD12)</f>
        <v>1</v>
      </c>
      <c r="P19" s="52">
        <f>IF(Přihláška!AE12="","-",Přihláška!AE12)</f>
        <v>1</v>
      </c>
      <c r="Q19" s="53">
        <f>IF(Přihláška!AF12="","-",Přihláška!AF12)</f>
        <v>1</v>
      </c>
      <c r="R19" s="54">
        <f>IF(Přihláška!AG12="","-",Přihláška!AG12)</f>
        <v>1</v>
      </c>
      <c r="S19" s="52">
        <f>IF(Přihláška!AH12="","-",Přihláška!AH12)</f>
        <v>1</v>
      </c>
      <c r="T19" s="55">
        <f>IF(Přihláška!AI12="","-",Přihláška!AI12)</f>
        <v>1</v>
      </c>
    </row>
    <row r="20" ht="15" thickBot="1"/>
    <row r="21" spans="1:20" ht="15">
      <c r="A21" s="160" t="s">
        <v>52</v>
      </c>
      <c r="B21" s="161"/>
      <c r="C21" s="47" t="str">
        <f>'Variabilní data'!$B$3</f>
        <v>po</v>
      </c>
      <c r="D21" s="154" t="str">
        <f>'Variabilní data'!$C$3</f>
        <v>út</v>
      </c>
      <c r="E21" s="155"/>
      <c r="F21" s="156"/>
      <c r="G21" s="154" t="str">
        <f>'Variabilní data'!$D$3</f>
        <v>st</v>
      </c>
      <c r="H21" s="155"/>
      <c r="I21" s="156"/>
      <c r="J21" s="154" t="str">
        <f>'Variabilní data'!$E$3</f>
        <v>čt</v>
      </c>
      <c r="K21" s="155"/>
      <c r="L21" s="156"/>
      <c r="M21" s="154" t="str">
        <f>'Variabilní data'!$E$3</f>
        <v>čt</v>
      </c>
      <c r="N21" s="155"/>
      <c r="O21" s="156"/>
      <c r="P21" s="154" t="str">
        <f>'Variabilní data'!$G$3</f>
        <v>so</v>
      </c>
      <c r="Q21" s="155"/>
      <c r="R21" s="156"/>
      <c r="S21" s="154" t="str">
        <f>'Variabilní data'!$H$3</f>
        <v>ne</v>
      </c>
      <c r="T21" s="156"/>
    </row>
    <row r="22" spans="1:20" ht="15">
      <c r="A22" s="162"/>
      <c r="B22" s="163"/>
      <c r="C22" s="48" t="str">
        <f>'Variabilní data'!$B$4</f>
        <v>24.10.</v>
      </c>
      <c r="D22" s="157" t="str">
        <f>'Variabilní data'!$C$4</f>
        <v>25.10.</v>
      </c>
      <c r="E22" s="158"/>
      <c r="F22" s="159"/>
      <c r="G22" s="157" t="str">
        <f>'Variabilní data'!$D$4</f>
        <v>26.10.</v>
      </c>
      <c r="H22" s="158"/>
      <c r="I22" s="159"/>
      <c r="J22" s="157" t="str">
        <f>'Variabilní data'!$E$4</f>
        <v>27.10.</v>
      </c>
      <c r="K22" s="158"/>
      <c r="L22" s="159"/>
      <c r="M22" s="157" t="str">
        <f>'Variabilní data'!$E$4</f>
        <v>27.10.</v>
      </c>
      <c r="N22" s="158"/>
      <c r="O22" s="159"/>
      <c r="P22" s="157" t="str">
        <f>'Variabilní data'!$G$4</f>
        <v>29.10.</v>
      </c>
      <c r="Q22" s="158"/>
      <c r="R22" s="159"/>
      <c r="S22" s="157" t="str">
        <f>'Variabilní data'!$H$4</f>
        <v>30.10.</v>
      </c>
      <c r="T22" s="159"/>
    </row>
    <row r="23" spans="1:20" ht="15" thickBot="1">
      <c r="A23" s="164"/>
      <c r="B23" s="165"/>
      <c r="C23" s="48" t="s">
        <v>9</v>
      </c>
      <c r="D23" s="48" t="s">
        <v>11</v>
      </c>
      <c r="E23" s="49" t="s">
        <v>12</v>
      </c>
      <c r="F23" s="51" t="s">
        <v>9</v>
      </c>
      <c r="G23" s="48" t="s">
        <v>11</v>
      </c>
      <c r="H23" s="49" t="s">
        <v>12</v>
      </c>
      <c r="I23" s="51" t="s">
        <v>9</v>
      </c>
      <c r="J23" s="48" t="s">
        <v>11</v>
      </c>
      <c r="K23" s="49" t="s">
        <v>12</v>
      </c>
      <c r="L23" s="51" t="s">
        <v>9</v>
      </c>
      <c r="M23" s="48" t="s">
        <v>11</v>
      </c>
      <c r="N23" s="49" t="s">
        <v>12</v>
      </c>
      <c r="O23" s="51" t="s">
        <v>9</v>
      </c>
      <c r="P23" s="48" t="s">
        <v>11</v>
      </c>
      <c r="Q23" s="49" t="s">
        <v>12</v>
      </c>
      <c r="R23" s="51" t="s">
        <v>9</v>
      </c>
      <c r="S23" s="40" t="s">
        <v>11</v>
      </c>
      <c r="T23" s="50" t="s">
        <v>12</v>
      </c>
    </row>
    <row r="24" spans="1:20" ht="25.5" customHeight="1" thickBot="1">
      <c r="A24" s="42">
        <f>Přihláška!A13</f>
        <v>5</v>
      </c>
      <c r="B24" s="43" t="str">
        <f>Přihláška!C13</f>
        <v>Nováková Olga</v>
      </c>
      <c r="C24" s="52">
        <f>IF(Přihláška!R13="","-",Přihláška!R13)</f>
        <v>0</v>
      </c>
      <c r="D24" s="52">
        <f>IF(Přihláška!S13="","-",Přihláška!S13)</f>
        <v>1</v>
      </c>
      <c r="E24" s="53">
        <f>IF(Přihláška!T13="","-",Přihláška!T13)</f>
        <v>1</v>
      </c>
      <c r="F24" s="54">
        <f>IF(Přihláška!U13="","-",Přihláška!U13)</f>
        <v>1</v>
      </c>
      <c r="G24" s="52">
        <f>IF(Přihláška!V13="","-",Přihláška!V13)</f>
        <v>1</v>
      </c>
      <c r="H24" s="53">
        <f>IF(Přihláška!W13="","-",Přihláška!W13)</f>
        <v>0</v>
      </c>
      <c r="I24" s="54">
        <f>IF(Přihláška!X13="","-",Přihláška!X13)</f>
        <v>0</v>
      </c>
      <c r="J24" s="52" t="str">
        <f>IF(Přihláška!Y13="","-",Přihláška!Y13)</f>
        <v>0</v>
      </c>
      <c r="K24" s="53">
        <f>IF(Přihláška!Z13="","-",Přihláška!Z13)</f>
        <v>0</v>
      </c>
      <c r="L24" s="54">
        <f>IF(Přihláška!AA13="","-",Přihláška!AA13)</f>
        <v>0</v>
      </c>
      <c r="M24" s="52" t="str">
        <f>IF(Přihláška!AB13="","-",Přihláška!AB13)</f>
        <v>0</v>
      </c>
      <c r="N24" s="53">
        <f>IF(Přihláška!AC13="","-",Přihláška!AC13)</f>
        <v>0</v>
      </c>
      <c r="O24" s="54">
        <f>IF(Přihláška!AD13="","-",Přihláška!AD13)</f>
        <v>0</v>
      </c>
      <c r="P24" s="52" t="str">
        <f>IF(Přihláška!AE13="","-",Přihláška!AE13)</f>
        <v>0</v>
      </c>
      <c r="Q24" s="53">
        <f>IF(Přihláška!AF13="","-",Přihláška!AF13)</f>
        <v>0</v>
      </c>
      <c r="R24" s="54">
        <f>IF(Přihláška!AG13="","-",Přihláška!AG13)</f>
        <v>0</v>
      </c>
      <c r="S24" s="52" t="str">
        <f>IF(Přihláška!AH13="","-",Přihláška!AH13)</f>
        <v>0</v>
      </c>
      <c r="T24" s="55">
        <f>IF(Přihláška!AI13="","-",Přihláška!AI13)</f>
        <v>0</v>
      </c>
    </row>
    <row r="25" ht="15" thickBot="1"/>
    <row r="26" spans="1:20" ht="15">
      <c r="A26" s="160" t="s">
        <v>52</v>
      </c>
      <c r="B26" s="161"/>
      <c r="C26" s="47" t="str">
        <f>'Variabilní data'!$B$3</f>
        <v>po</v>
      </c>
      <c r="D26" s="154" t="str">
        <f>'Variabilní data'!$C$3</f>
        <v>út</v>
      </c>
      <c r="E26" s="155"/>
      <c r="F26" s="156"/>
      <c r="G26" s="154" t="str">
        <f>'Variabilní data'!$D$3</f>
        <v>st</v>
      </c>
      <c r="H26" s="155"/>
      <c r="I26" s="156"/>
      <c r="J26" s="154" t="str">
        <f>'Variabilní data'!$E$3</f>
        <v>čt</v>
      </c>
      <c r="K26" s="155"/>
      <c r="L26" s="156"/>
      <c r="M26" s="154" t="str">
        <f>'Variabilní data'!$E$3</f>
        <v>čt</v>
      </c>
      <c r="N26" s="155"/>
      <c r="O26" s="156"/>
      <c r="P26" s="154" t="str">
        <f>'Variabilní data'!$G$3</f>
        <v>so</v>
      </c>
      <c r="Q26" s="155"/>
      <c r="R26" s="156"/>
      <c r="S26" s="154" t="str">
        <f>'Variabilní data'!$H$3</f>
        <v>ne</v>
      </c>
      <c r="T26" s="156"/>
    </row>
    <row r="27" spans="1:20" ht="15">
      <c r="A27" s="162"/>
      <c r="B27" s="163"/>
      <c r="C27" s="48" t="str">
        <f>'Variabilní data'!$B$4</f>
        <v>24.10.</v>
      </c>
      <c r="D27" s="157" t="str">
        <f>'Variabilní data'!$C$4</f>
        <v>25.10.</v>
      </c>
      <c r="E27" s="158"/>
      <c r="F27" s="159"/>
      <c r="G27" s="157" t="str">
        <f>'Variabilní data'!$D$4</f>
        <v>26.10.</v>
      </c>
      <c r="H27" s="158"/>
      <c r="I27" s="159"/>
      <c r="J27" s="157" t="str">
        <f>'Variabilní data'!$E$4</f>
        <v>27.10.</v>
      </c>
      <c r="K27" s="158"/>
      <c r="L27" s="159"/>
      <c r="M27" s="157" t="str">
        <f>'Variabilní data'!$E$4</f>
        <v>27.10.</v>
      </c>
      <c r="N27" s="158"/>
      <c r="O27" s="159"/>
      <c r="P27" s="157" t="str">
        <f>'Variabilní data'!$G$4</f>
        <v>29.10.</v>
      </c>
      <c r="Q27" s="158"/>
      <c r="R27" s="159"/>
      <c r="S27" s="157" t="str">
        <f>'Variabilní data'!$H$4</f>
        <v>30.10.</v>
      </c>
      <c r="T27" s="159"/>
    </row>
    <row r="28" spans="1:20" ht="15" thickBot="1">
      <c r="A28" s="164"/>
      <c r="B28" s="165"/>
      <c r="C28" s="48" t="s">
        <v>9</v>
      </c>
      <c r="D28" s="48" t="s">
        <v>11</v>
      </c>
      <c r="E28" s="49" t="s">
        <v>12</v>
      </c>
      <c r="F28" s="51" t="s">
        <v>9</v>
      </c>
      <c r="G28" s="48" t="s">
        <v>11</v>
      </c>
      <c r="H28" s="49" t="s">
        <v>12</v>
      </c>
      <c r="I28" s="51" t="s">
        <v>9</v>
      </c>
      <c r="J28" s="48" t="s">
        <v>11</v>
      </c>
      <c r="K28" s="49" t="s">
        <v>12</v>
      </c>
      <c r="L28" s="51" t="s">
        <v>9</v>
      </c>
      <c r="M28" s="48" t="s">
        <v>11</v>
      </c>
      <c r="N28" s="49" t="s">
        <v>12</v>
      </c>
      <c r="O28" s="51" t="s">
        <v>9</v>
      </c>
      <c r="P28" s="48" t="s">
        <v>11</v>
      </c>
      <c r="Q28" s="49" t="s">
        <v>12</v>
      </c>
      <c r="R28" s="51" t="s">
        <v>9</v>
      </c>
      <c r="S28" s="40" t="s">
        <v>11</v>
      </c>
      <c r="T28" s="50" t="s">
        <v>12</v>
      </c>
    </row>
    <row r="29" spans="1:20" ht="25.5" customHeight="1" thickBot="1">
      <c r="A29" s="42">
        <f>Přihláška!A14</f>
        <v>6</v>
      </c>
      <c r="B29" s="43">
        <f>Přihláška!C14</f>
        <v>0</v>
      </c>
      <c r="C29" s="52" t="str">
        <f>IF(Přihláška!R14="","-",Přihláška!R14)</f>
        <v>-</v>
      </c>
      <c r="D29" s="52" t="str">
        <f>IF(Přihláška!S14="","-",Přihláška!S14)</f>
        <v>0</v>
      </c>
      <c r="E29" s="53" t="str">
        <f>IF(Přihláška!T14="","-",Přihláška!T14)</f>
        <v>-</v>
      </c>
      <c r="F29" s="54" t="str">
        <f>IF(Přihláška!U14="","-",Přihláška!U14)</f>
        <v>-</v>
      </c>
      <c r="G29" s="52" t="str">
        <f>IF(Přihláška!V14="","-",Přihláška!V14)</f>
        <v>0</v>
      </c>
      <c r="H29" s="53" t="str">
        <f>IF(Přihláška!W14="","-",Přihláška!W14)</f>
        <v>-</v>
      </c>
      <c r="I29" s="54" t="str">
        <f>IF(Přihláška!X14="","-",Přihláška!X14)</f>
        <v>-</v>
      </c>
      <c r="J29" s="52" t="str">
        <f>IF(Přihláška!Y14="","-",Přihláška!Y14)</f>
        <v>0</v>
      </c>
      <c r="K29" s="53" t="str">
        <f>IF(Přihláška!Z14="","-",Přihláška!Z14)</f>
        <v>-</v>
      </c>
      <c r="L29" s="54" t="str">
        <f>IF(Přihláška!AA14="","-",Přihláška!AA14)</f>
        <v>-</v>
      </c>
      <c r="M29" s="52" t="str">
        <f>IF(Přihláška!AB14="","-",Přihláška!AB14)</f>
        <v>0</v>
      </c>
      <c r="N29" s="53" t="str">
        <f>IF(Přihláška!AC14="","-",Přihláška!AC14)</f>
        <v>-</v>
      </c>
      <c r="O29" s="54" t="str">
        <f>IF(Přihláška!AD14="","-",Přihláška!AD14)</f>
        <v>-</v>
      </c>
      <c r="P29" s="52" t="str">
        <f>IF(Přihláška!AE14="","-",Přihláška!AE14)</f>
        <v>0</v>
      </c>
      <c r="Q29" s="53" t="str">
        <f>IF(Přihláška!AF14="","-",Přihláška!AF14)</f>
        <v>-</v>
      </c>
      <c r="R29" s="54" t="str">
        <f>IF(Přihláška!AG14="","-",Přihláška!AG14)</f>
        <v>-</v>
      </c>
      <c r="S29" s="52" t="str">
        <f>IF(Přihláška!AH14="","-",Přihláška!AH14)</f>
        <v>0</v>
      </c>
      <c r="T29" s="55" t="str">
        <f>IF(Přihláška!AI14="","-",Přihláška!AI14)</f>
        <v>-</v>
      </c>
    </row>
    <row r="30" spans="1:20" ht="25.5" customHeight="1" thickBot="1">
      <c r="A30" s="45"/>
      <c r="B30" s="4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5">
      <c r="A31" s="160" t="s">
        <v>52</v>
      </c>
      <c r="B31" s="161"/>
      <c r="C31" s="47" t="str">
        <f>'Variabilní data'!$B$3</f>
        <v>po</v>
      </c>
      <c r="D31" s="148" t="str">
        <f>'Variabilní data'!$C$3</f>
        <v>út</v>
      </c>
      <c r="E31" s="149"/>
      <c r="F31" s="150"/>
      <c r="G31" s="148" t="str">
        <f>'Variabilní data'!$D$3</f>
        <v>st</v>
      </c>
      <c r="H31" s="149"/>
      <c r="I31" s="150"/>
      <c r="J31" s="148" t="str">
        <f>'Variabilní data'!$E$3</f>
        <v>čt</v>
      </c>
      <c r="K31" s="149"/>
      <c r="L31" s="150"/>
      <c r="M31" s="148" t="str">
        <f>'Variabilní data'!$E$3</f>
        <v>čt</v>
      </c>
      <c r="N31" s="149"/>
      <c r="O31" s="150"/>
      <c r="P31" s="148" t="str">
        <f>'Variabilní data'!$G$3</f>
        <v>so</v>
      </c>
      <c r="Q31" s="149"/>
      <c r="R31" s="150"/>
      <c r="S31" s="148" t="str">
        <f>'Variabilní data'!$H$3</f>
        <v>ne</v>
      </c>
      <c r="T31" s="150"/>
    </row>
    <row r="32" spans="1:20" ht="15">
      <c r="A32" s="162"/>
      <c r="B32" s="163"/>
      <c r="C32" s="48" t="str">
        <f>'Variabilní data'!$B$4</f>
        <v>24.10.</v>
      </c>
      <c r="D32" s="151" t="str">
        <f>'Variabilní data'!$C$4</f>
        <v>25.10.</v>
      </c>
      <c r="E32" s="152"/>
      <c r="F32" s="153"/>
      <c r="G32" s="151" t="str">
        <f>'Variabilní data'!$D$4</f>
        <v>26.10.</v>
      </c>
      <c r="H32" s="152"/>
      <c r="I32" s="153"/>
      <c r="J32" s="151" t="str">
        <f>'Variabilní data'!$E$4</f>
        <v>27.10.</v>
      </c>
      <c r="K32" s="152"/>
      <c r="L32" s="153"/>
      <c r="M32" s="151" t="str">
        <f>'Variabilní data'!$E$4</f>
        <v>27.10.</v>
      </c>
      <c r="N32" s="152"/>
      <c r="O32" s="153"/>
      <c r="P32" s="151" t="str">
        <f>'Variabilní data'!$G$4</f>
        <v>29.10.</v>
      </c>
      <c r="Q32" s="152"/>
      <c r="R32" s="153"/>
      <c r="S32" s="151" t="str">
        <f>'Variabilní data'!$H$4</f>
        <v>30.10.</v>
      </c>
      <c r="T32" s="153"/>
    </row>
    <row r="33" spans="1:20" ht="15" thickBot="1">
      <c r="A33" s="164"/>
      <c r="B33" s="165"/>
      <c r="C33" s="48" t="s">
        <v>9</v>
      </c>
      <c r="D33" s="48" t="s">
        <v>11</v>
      </c>
      <c r="E33" s="49" t="s">
        <v>12</v>
      </c>
      <c r="F33" s="51" t="s">
        <v>9</v>
      </c>
      <c r="G33" s="48" t="s">
        <v>11</v>
      </c>
      <c r="H33" s="49" t="s">
        <v>12</v>
      </c>
      <c r="I33" s="51" t="s">
        <v>9</v>
      </c>
      <c r="J33" s="48" t="s">
        <v>11</v>
      </c>
      <c r="K33" s="49" t="s">
        <v>12</v>
      </c>
      <c r="L33" s="51" t="s">
        <v>9</v>
      </c>
      <c r="M33" s="48" t="s">
        <v>11</v>
      </c>
      <c r="N33" s="49" t="s">
        <v>12</v>
      </c>
      <c r="O33" s="51" t="s">
        <v>9</v>
      </c>
      <c r="P33" s="48" t="s">
        <v>11</v>
      </c>
      <c r="Q33" s="49" t="s">
        <v>12</v>
      </c>
      <c r="R33" s="51" t="s">
        <v>9</v>
      </c>
      <c r="S33" s="40" t="s">
        <v>11</v>
      </c>
      <c r="T33" s="50" t="s">
        <v>12</v>
      </c>
    </row>
    <row r="34" spans="1:20" ht="25.5" customHeight="1" thickBot="1">
      <c r="A34" s="42">
        <f>Přihláška!A15</f>
        <v>7</v>
      </c>
      <c r="B34" s="43">
        <f>Přihláška!C15</f>
        <v>0</v>
      </c>
      <c r="C34" s="52" t="str">
        <f>IF(Přihláška!R15="","-",Přihláška!R15)</f>
        <v>-</v>
      </c>
      <c r="D34" s="52" t="str">
        <f>IF(Přihláška!S15="","-",Přihláška!S15)</f>
        <v>0</v>
      </c>
      <c r="E34" s="53" t="str">
        <f>IF(Přihláška!T15="","-",Přihláška!T15)</f>
        <v>-</v>
      </c>
      <c r="F34" s="54" t="str">
        <f>IF(Přihláška!U15="","-",Přihláška!U15)</f>
        <v>-</v>
      </c>
      <c r="G34" s="52" t="str">
        <f>IF(Přihláška!V15="","-",Přihláška!V15)</f>
        <v>0</v>
      </c>
      <c r="H34" s="53" t="str">
        <f>IF(Přihláška!W15="","-",Přihláška!W15)</f>
        <v>-</v>
      </c>
      <c r="I34" s="54" t="str">
        <f>IF(Přihláška!X15="","-",Přihláška!X15)</f>
        <v>-</v>
      </c>
      <c r="J34" s="52" t="str">
        <f>IF(Přihláška!Y15="","-",Přihláška!Y15)</f>
        <v>0</v>
      </c>
      <c r="K34" s="53" t="str">
        <f>IF(Přihláška!Z15="","-",Přihláška!Z15)</f>
        <v>-</v>
      </c>
      <c r="L34" s="54" t="str">
        <f>IF(Přihláška!AA15="","-",Přihláška!AA15)</f>
        <v>-</v>
      </c>
      <c r="M34" s="52" t="str">
        <f>IF(Přihláška!AB15="","-",Přihláška!AB15)</f>
        <v>0</v>
      </c>
      <c r="N34" s="53" t="str">
        <f>IF(Přihláška!AC15="","-",Přihláška!AC15)</f>
        <v>-</v>
      </c>
      <c r="O34" s="54" t="str">
        <f>IF(Přihláška!AD15="","-",Přihláška!AD15)</f>
        <v>-</v>
      </c>
      <c r="P34" s="52" t="str">
        <f>IF(Přihláška!AE15="","-",Přihláška!AE15)</f>
        <v>0</v>
      </c>
      <c r="Q34" s="53" t="str">
        <f>IF(Přihláška!AF15="","-",Přihláška!AF15)</f>
        <v>-</v>
      </c>
      <c r="R34" s="54" t="str">
        <f>IF(Přihláška!AG15="","-",Přihláška!AG15)</f>
        <v>-</v>
      </c>
      <c r="S34" s="52" t="str">
        <f>IF(Přihláška!AH15="","-",Přihláška!AH15)</f>
        <v>0</v>
      </c>
      <c r="T34" s="55" t="str">
        <f>IF(Přihláška!AI15="","-",Přihláška!AI15)</f>
        <v>-</v>
      </c>
    </row>
    <row r="35" ht="15" thickBot="1"/>
    <row r="36" spans="1:20" ht="15">
      <c r="A36" s="160" t="s">
        <v>52</v>
      </c>
      <c r="B36" s="161"/>
      <c r="C36" s="47" t="str">
        <f>'Variabilní data'!$B$3</f>
        <v>po</v>
      </c>
      <c r="D36" s="148" t="str">
        <f>'Variabilní data'!$C$3</f>
        <v>út</v>
      </c>
      <c r="E36" s="149"/>
      <c r="F36" s="150"/>
      <c r="G36" s="148" t="str">
        <f>'Variabilní data'!$D$3</f>
        <v>st</v>
      </c>
      <c r="H36" s="149"/>
      <c r="I36" s="150"/>
      <c r="J36" s="148" t="str">
        <f>'Variabilní data'!$E$3</f>
        <v>čt</v>
      </c>
      <c r="K36" s="149"/>
      <c r="L36" s="150"/>
      <c r="M36" s="148" t="str">
        <f>'Variabilní data'!$E$3</f>
        <v>čt</v>
      </c>
      <c r="N36" s="149"/>
      <c r="O36" s="150"/>
      <c r="P36" s="148" t="str">
        <f>'Variabilní data'!$G$3</f>
        <v>so</v>
      </c>
      <c r="Q36" s="149"/>
      <c r="R36" s="150"/>
      <c r="S36" s="148" t="str">
        <f>'Variabilní data'!$H$3</f>
        <v>ne</v>
      </c>
      <c r="T36" s="150"/>
    </row>
    <row r="37" spans="1:20" ht="15">
      <c r="A37" s="162"/>
      <c r="B37" s="163"/>
      <c r="C37" s="48" t="str">
        <f>'Variabilní data'!$B$4</f>
        <v>24.10.</v>
      </c>
      <c r="D37" s="151" t="str">
        <f>'Variabilní data'!$C$4</f>
        <v>25.10.</v>
      </c>
      <c r="E37" s="152"/>
      <c r="F37" s="153"/>
      <c r="G37" s="151" t="str">
        <f>'Variabilní data'!$D$4</f>
        <v>26.10.</v>
      </c>
      <c r="H37" s="152"/>
      <c r="I37" s="153"/>
      <c r="J37" s="151" t="str">
        <f>'Variabilní data'!$E$4</f>
        <v>27.10.</v>
      </c>
      <c r="K37" s="152"/>
      <c r="L37" s="153"/>
      <c r="M37" s="151" t="str">
        <f>'Variabilní data'!$E$4</f>
        <v>27.10.</v>
      </c>
      <c r="N37" s="152"/>
      <c r="O37" s="153"/>
      <c r="P37" s="151" t="str">
        <f>'Variabilní data'!$G$4</f>
        <v>29.10.</v>
      </c>
      <c r="Q37" s="152"/>
      <c r="R37" s="153"/>
      <c r="S37" s="151" t="str">
        <f>'Variabilní data'!$H$4</f>
        <v>30.10.</v>
      </c>
      <c r="T37" s="153"/>
    </row>
    <row r="38" spans="1:20" ht="15" thickBot="1">
      <c r="A38" s="164"/>
      <c r="B38" s="165"/>
      <c r="C38" s="48" t="s">
        <v>9</v>
      </c>
      <c r="D38" s="48" t="s">
        <v>11</v>
      </c>
      <c r="E38" s="49" t="s">
        <v>12</v>
      </c>
      <c r="F38" s="51" t="s">
        <v>9</v>
      </c>
      <c r="G38" s="48" t="s">
        <v>11</v>
      </c>
      <c r="H38" s="49" t="s">
        <v>12</v>
      </c>
      <c r="I38" s="51" t="s">
        <v>9</v>
      </c>
      <c r="J38" s="48" t="s">
        <v>11</v>
      </c>
      <c r="K38" s="49" t="s">
        <v>12</v>
      </c>
      <c r="L38" s="51" t="s">
        <v>9</v>
      </c>
      <c r="M38" s="48" t="s">
        <v>11</v>
      </c>
      <c r="N38" s="49" t="s">
        <v>12</v>
      </c>
      <c r="O38" s="51" t="s">
        <v>9</v>
      </c>
      <c r="P38" s="48" t="s">
        <v>11</v>
      </c>
      <c r="Q38" s="49" t="s">
        <v>12</v>
      </c>
      <c r="R38" s="51" t="s">
        <v>9</v>
      </c>
      <c r="S38" s="40" t="s">
        <v>11</v>
      </c>
      <c r="T38" s="50" t="s">
        <v>12</v>
      </c>
    </row>
    <row r="39" spans="1:20" ht="25.5" customHeight="1" thickBot="1">
      <c r="A39" s="42">
        <f>Přihláška!A16</f>
        <v>8</v>
      </c>
      <c r="B39" s="43">
        <f>Přihláška!C16</f>
        <v>0</v>
      </c>
      <c r="C39" s="52" t="str">
        <f>IF(Přihláška!R16="","-",Přihláška!R16)</f>
        <v>-</v>
      </c>
      <c r="D39" s="52" t="str">
        <f>IF(Přihláška!S16="","-",Přihláška!S16)</f>
        <v>0</v>
      </c>
      <c r="E39" s="53" t="str">
        <f>IF(Přihláška!T16="","-",Přihláška!T16)</f>
        <v>-</v>
      </c>
      <c r="F39" s="54" t="str">
        <f>IF(Přihláška!U16="","-",Přihláška!U16)</f>
        <v>-</v>
      </c>
      <c r="G39" s="52" t="str">
        <f>IF(Přihláška!V16="","-",Přihláška!V16)</f>
        <v>0</v>
      </c>
      <c r="H39" s="53" t="str">
        <f>IF(Přihláška!W16="","-",Přihláška!W16)</f>
        <v>-</v>
      </c>
      <c r="I39" s="54" t="str">
        <f>IF(Přihláška!X16="","-",Přihláška!X16)</f>
        <v>-</v>
      </c>
      <c r="J39" s="52" t="str">
        <f>IF(Přihláška!Y16="","-",Přihláška!Y16)</f>
        <v>0</v>
      </c>
      <c r="K39" s="53" t="str">
        <f>IF(Přihláška!Z16="","-",Přihláška!Z16)</f>
        <v>-</v>
      </c>
      <c r="L39" s="54" t="str">
        <f>IF(Přihláška!AA16="","-",Přihláška!AA16)</f>
        <v>-</v>
      </c>
      <c r="M39" s="52" t="str">
        <f>IF(Přihláška!AB16="","-",Přihláška!AB16)</f>
        <v>0</v>
      </c>
      <c r="N39" s="53" t="str">
        <f>IF(Přihláška!AC16="","-",Přihláška!AC16)</f>
        <v>-</v>
      </c>
      <c r="O39" s="54" t="str">
        <f>IF(Přihláška!AD16="","-",Přihláška!AD16)</f>
        <v>-</v>
      </c>
      <c r="P39" s="52" t="str">
        <f>IF(Přihláška!AE16="","-",Přihláška!AE16)</f>
        <v>0</v>
      </c>
      <c r="Q39" s="53" t="str">
        <f>IF(Přihláška!AF16="","-",Přihláška!AF16)</f>
        <v>-</v>
      </c>
      <c r="R39" s="54" t="str">
        <f>IF(Přihláška!AG16="","-",Přihláška!AG16)</f>
        <v>-</v>
      </c>
      <c r="S39" s="52" t="str">
        <f>IF(Přihláška!AH16="","-",Přihláška!AH16)</f>
        <v>0</v>
      </c>
      <c r="T39" s="55" t="str">
        <f>IF(Přihláška!AI16="","-",Přihláška!AI16)</f>
        <v>-</v>
      </c>
    </row>
    <row r="40" ht="15" thickBot="1"/>
    <row r="41" spans="1:20" ht="15">
      <c r="A41" s="160" t="s">
        <v>52</v>
      </c>
      <c r="B41" s="161"/>
      <c r="C41" s="47" t="str">
        <f>'Variabilní data'!$B$3</f>
        <v>po</v>
      </c>
      <c r="D41" s="148" t="str">
        <f>'Variabilní data'!$C$3</f>
        <v>út</v>
      </c>
      <c r="E41" s="149"/>
      <c r="F41" s="150"/>
      <c r="G41" s="148" t="str">
        <f>'Variabilní data'!$D$3</f>
        <v>st</v>
      </c>
      <c r="H41" s="149"/>
      <c r="I41" s="150"/>
      <c r="J41" s="148" t="str">
        <f>'Variabilní data'!$E$3</f>
        <v>čt</v>
      </c>
      <c r="K41" s="149"/>
      <c r="L41" s="150"/>
      <c r="M41" s="148" t="str">
        <f>'Variabilní data'!$E$3</f>
        <v>čt</v>
      </c>
      <c r="N41" s="149"/>
      <c r="O41" s="150"/>
      <c r="P41" s="148" t="str">
        <f>'Variabilní data'!$G$3</f>
        <v>so</v>
      </c>
      <c r="Q41" s="149"/>
      <c r="R41" s="150"/>
      <c r="S41" s="148" t="str">
        <f>'Variabilní data'!$H$3</f>
        <v>ne</v>
      </c>
      <c r="T41" s="150"/>
    </row>
    <row r="42" spans="1:20" ht="15">
      <c r="A42" s="162"/>
      <c r="B42" s="163"/>
      <c r="C42" s="48" t="str">
        <f>'Variabilní data'!$B$4</f>
        <v>24.10.</v>
      </c>
      <c r="D42" s="151" t="str">
        <f>'Variabilní data'!$C$4</f>
        <v>25.10.</v>
      </c>
      <c r="E42" s="152"/>
      <c r="F42" s="153"/>
      <c r="G42" s="151" t="str">
        <f>'Variabilní data'!$D$4</f>
        <v>26.10.</v>
      </c>
      <c r="H42" s="152"/>
      <c r="I42" s="153"/>
      <c r="J42" s="151" t="str">
        <f>'Variabilní data'!$E$4</f>
        <v>27.10.</v>
      </c>
      <c r="K42" s="152"/>
      <c r="L42" s="153"/>
      <c r="M42" s="151" t="str">
        <f>'Variabilní data'!$E$4</f>
        <v>27.10.</v>
      </c>
      <c r="N42" s="152"/>
      <c r="O42" s="153"/>
      <c r="P42" s="151" t="str">
        <f>'Variabilní data'!$G$4</f>
        <v>29.10.</v>
      </c>
      <c r="Q42" s="152"/>
      <c r="R42" s="153"/>
      <c r="S42" s="151" t="str">
        <f>'Variabilní data'!$H$4</f>
        <v>30.10.</v>
      </c>
      <c r="T42" s="153"/>
    </row>
    <row r="43" spans="1:20" ht="15" thickBot="1">
      <c r="A43" s="164"/>
      <c r="B43" s="165"/>
      <c r="C43" s="48" t="s">
        <v>9</v>
      </c>
      <c r="D43" s="48" t="s">
        <v>11</v>
      </c>
      <c r="E43" s="49" t="s">
        <v>12</v>
      </c>
      <c r="F43" s="51" t="s">
        <v>9</v>
      </c>
      <c r="G43" s="48" t="s">
        <v>11</v>
      </c>
      <c r="H43" s="49" t="s">
        <v>12</v>
      </c>
      <c r="I43" s="51" t="s">
        <v>9</v>
      </c>
      <c r="J43" s="48" t="s">
        <v>11</v>
      </c>
      <c r="K43" s="49" t="s">
        <v>12</v>
      </c>
      <c r="L43" s="51" t="s">
        <v>9</v>
      </c>
      <c r="M43" s="48" t="s">
        <v>11</v>
      </c>
      <c r="N43" s="49" t="s">
        <v>12</v>
      </c>
      <c r="O43" s="51" t="s">
        <v>9</v>
      </c>
      <c r="P43" s="48" t="s">
        <v>11</v>
      </c>
      <c r="Q43" s="49" t="s">
        <v>12</v>
      </c>
      <c r="R43" s="51" t="s">
        <v>9</v>
      </c>
      <c r="S43" s="40" t="s">
        <v>11</v>
      </c>
      <c r="T43" s="50" t="s">
        <v>12</v>
      </c>
    </row>
    <row r="44" spans="1:20" ht="25.5" customHeight="1" thickBot="1">
      <c r="A44" s="42">
        <f>Přihláška!A17</f>
        <v>9</v>
      </c>
      <c r="B44" s="43">
        <f>Přihláška!C17</f>
        <v>0</v>
      </c>
      <c r="C44" s="52" t="str">
        <f>IF(Přihláška!R17="","-",Přihláška!R17)</f>
        <v>-</v>
      </c>
      <c r="D44" s="52" t="str">
        <f>IF(Přihláška!S17="","-",Přihláška!S17)</f>
        <v>0</v>
      </c>
      <c r="E44" s="53" t="str">
        <f>IF(Přihláška!T17="","-",Přihláška!T17)</f>
        <v>-</v>
      </c>
      <c r="F44" s="54" t="str">
        <f>IF(Přihláška!U17="","-",Přihláška!U17)</f>
        <v>-</v>
      </c>
      <c r="G44" s="52" t="str">
        <f>IF(Přihláška!V17="","-",Přihláška!V17)</f>
        <v>0</v>
      </c>
      <c r="H44" s="53" t="str">
        <f>IF(Přihláška!W17="","-",Přihláška!W17)</f>
        <v>-</v>
      </c>
      <c r="I44" s="54" t="str">
        <f>IF(Přihláška!X17="","-",Přihláška!X17)</f>
        <v>-</v>
      </c>
      <c r="J44" s="52" t="str">
        <f>IF(Přihláška!Y17="","-",Přihláška!Y17)</f>
        <v>0</v>
      </c>
      <c r="K44" s="53" t="str">
        <f>IF(Přihláška!Z17="","-",Přihláška!Z17)</f>
        <v>-</v>
      </c>
      <c r="L44" s="54" t="str">
        <f>IF(Přihláška!AA17="","-",Přihláška!AA17)</f>
        <v>-</v>
      </c>
      <c r="M44" s="52" t="str">
        <f>IF(Přihláška!AB17="","-",Přihláška!AB17)</f>
        <v>0</v>
      </c>
      <c r="N44" s="53" t="str">
        <f>IF(Přihláška!AC17="","-",Přihláška!AC17)</f>
        <v>-</v>
      </c>
      <c r="O44" s="54" t="str">
        <f>IF(Přihláška!AD17="","-",Přihláška!AD17)</f>
        <v>-</v>
      </c>
      <c r="P44" s="52" t="str">
        <f>IF(Přihláška!AE17="","-",Přihláška!AE17)</f>
        <v>0</v>
      </c>
      <c r="Q44" s="53" t="str">
        <f>IF(Přihláška!AF17="","-",Přihláška!AF17)</f>
        <v>-</v>
      </c>
      <c r="R44" s="54" t="str">
        <f>IF(Přihláška!AG17="","-",Přihláška!AG17)</f>
        <v>-</v>
      </c>
      <c r="S44" s="52" t="str">
        <f>IF(Přihláška!AH17="","-",Přihláška!AH17)</f>
        <v>0</v>
      </c>
      <c r="T44" s="55" t="str">
        <f>IF(Přihláška!AI17="","-",Přihláška!AI17)</f>
        <v>-</v>
      </c>
    </row>
    <row r="45" ht="15" thickBot="1"/>
    <row r="46" spans="1:20" ht="15">
      <c r="A46" s="160" t="s">
        <v>52</v>
      </c>
      <c r="B46" s="161"/>
      <c r="C46" s="47" t="str">
        <f>'Variabilní data'!$B$3</f>
        <v>po</v>
      </c>
      <c r="D46" s="148" t="str">
        <f>'Variabilní data'!$C$3</f>
        <v>út</v>
      </c>
      <c r="E46" s="149"/>
      <c r="F46" s="150"/>
      <c r="G46" s="148" t="str">
        <f>'Variabilní data'!$D$3</f>
        <v>st</v>
      </c>
      <c r="H46" s="149"/>
      <c r="I46" s="150"/>
      <c r="J46" s="148" t="str">
        <f>'Variabilní data'!$E$3</f>
        <v>čt</v>
      </c>
      <c r="K46" s="149"/>
      <c r="L46" s="150"/>
      <c r="M46" s="148" t="str">
        <f>'Variabilní data'!$E$3</f>
        <v>čt</v>
      </c>
      <c r="N46" s="149"/>
      <c r="O46" s="150"/>
      <c r="P46" s="148" t="str">
        <f>'Variabilní data'!$G$3</f>
        <v>so</v>
      </c>
      <c r="Q46" s="149"/>
      <c r="R46" s="150"/>
      <c r="S46" s="148" t="str">
        <f>'Variabilní data'!$H$3</f>
        <v>ne</v>
      </c>
      <c r="T46" s="150"/>
    </row>
    <row r="47" spans="1:20" ht="15">
      <c r="A47" s="162"/>
      <c r="B47" s="163"/>
      <c r="C47" s="48" t="str">
        <f>'Variabilní data'!$B$4</f>
        <v>24.10.</v>
      </c>
      <c r="D47" s="151" t="str">
        <f>'Variabilní data'!$C$4</f>
        <v>25.10.</v>
      </c>
      <c r="E47" s="152"/>
      <c r="F47" s="153"/>
      <c r="G47" s="151" t="str">
        <f>'Variabilní data'!$D$4</f>
        <v>26.10.</v>
      </c>
      <c r="H47" s="152"/>
      <c r="I47" s="153"/>
      <c r="J47" s="151" t="str">
        <f>'Variabilní data'!$E$4</f>
        <v>27.10.</v>
      </c>
      <c r="K47" s="152"/>
      <c r="L47" s="153"/>
      <c r="M47" s="151" t="str">
        <f>'Variabilní data'!$E$4</f>
        <v>27.10.</v>
      </c>
      <c r="N47" s="152"/>
      <c r="O47" s="153"/>
      <c r="P47" s="151" t="str">
        <f>'Variabilní data'!$G$4</f>
        <v>29.10.</v>
      </c>
      <c r="Q47" s="152"/>
      <c r="R47" s="153"/>
      <c r="S47" s="151" t="str">
        <f>'Variabilní data'!$H$4</f>
        <v>30.10.</v>
      </c>
      <c r="T47" s="153"/>
    </row>
    <row r="48" spans="1:20" ht="15" thickBot="1">
      <c r="A48" s="164"/>
      <c r="B48" s="165"/>
      <c r="C48" s="48" t="s">
        <v>9</v>
      </c>
      <c r="D48" s="48" t="s">
        <v>11</v>
      </c>
      <c r="E48" s="49" t="s">
        <v>12</v>
      </c>
      <c r="F48" s="51" t="s">
        <v>9</v>
      </c>
      <c r="G48" s="48" t="s">
        <v>11</v>
      </c>
      <c r="H48" s="49" t="s">
        <v>12</v>
      </c>
      <c r="I48" s="51" t="s">
        <v>9</v>
      </c>
      <c r="J48" s="48" t="s">
        <v>11</v>
      </c>
      <c r="K48" s="49" t="s">
        <v>12</v>
      </c>
      <c r="L48" s="51" t="s">
        <v>9</v>
      </c>
      <c r="M48" s="48" t="s">
        <v>11</v>
      </c>
      <c r="N48" s="49" t="s">
        <v>12</v>
      </c>
      <c r="O48" s="51" t="s">
        <v>9</v>
      </c>
      <c r="P48" s="48" t="s">
        <v>11</v>
      </c>
      <c r="Q48" s="49" t="s">
        <v>12</v>
      </c>
      <c r="R48" s="51" t="s">
        <v>9</v>
      </c>
      <c r="S48" s="40" t="s">
        <v>11</v>
      </c>
      <c r="T48" s="50" t="s">
        <v>12</v>
      </c>
    </row>
    <row r="49" spans="1:20" ht="25.5" customHeight="1" thickBot="1">
      <c r="A49" s="42">
        <f>Přihláška!A18</f>
        <v>10</v>
      </c>
      <c r="B49" s="43">
        <f>Přihláška!C18</f>
        <v>0</v>
      </c>
      <c r="C49" s="52" t="str">
        <f>IF(Přihláška!R18="","-",Přihláška!R18)</f>
        <v>-</v>
      </c>
      <c r="D49" s="52" t="str">
        <f>IF(Přihláška!S18="","-",Přihláška!S18)</f>
        <v>0</v>
      </c>
      <c r="E49" s="53" t="str">
        <f>IF(Přihláška!T18="","-",Přihláška!T18)</f>
        <v>-</v>
      </c>
      <c r="F49" s="54" t="str">
        <f>IF(Přihláška!U18="","-",Přihláška!U18)</f>
        <v>-</v>
      </c>
      <c r="G49" s="52" t="str">
        <f>IF(Přihláška!V18="","-",Přihláška!V18)</f>
        <v>0</v>
      </c>
      <c r="H49" s="53" t="str">
        <f>IF(Přihláška!W18="","-",Přihláška!W18)</f>
        <v>-</v>
      </c>
      <c r="I49" s="54" t="str">
        <f>IF(Přihláška!X18="","-",Přihláška!X18)</f>
        <v>-</v>
      </c>
      <c r="J49" s="52" t="str">
        <f>IF(Přihláška!Y18="","-",Přihláška!Y18)</f>
        <v>0</v>
      </c>
      <c r="K49" s="53" t="str">
        <f>IF(Přihláška!Z18="","-",Přihláška!Z18)</f>
        <v>-</v>
      </c>
      <c r="L49" s="54" t="str">
        <f>IF(Přihláška!AA18="","-",Přihláška!AA18)</f>
        <v>-</v>
      </c>
      <c r="M49" s="52" t="str">
        <f>IF(Přihláška!AB18="","-",Přihláška!AB18)</f>
        <v>0</v>
      </c>
      <c r="N49" s="53" t="str">
        <f>IF(Přihláška!AC18="","-",Přihláška!AC18)</f>
        <v>-</v>
      </c>
      <c r="O49" s="54" t="str">
        <f>IF(Přihláška!AD18="","-",Přihláška!AD18)</f>
        <v>-</v>
      </c>
      <c r="P49" s="52" t="str">
        <f>IF(Přihláška!AE18="","-",Přihláška!AE18)</f>
        <v>0</v>
      </c>
      <c r="Q49" s="53" t="str">
        <f>IF(Přihláška!AF18="","-",Přihláška!AF18)</f>
        <v>-</v>
      </c>
      <c r="R49" s="54" t="str">
        <f>IF(Přihláška!AG18="","-",Přihláška!AG18)</f>
        <v>-</v>
      </c>
      <c r="S49" s="52" t="str">
        <f>IF(Přihláška!AH18="","-",Přihláška!AH18)</f>
        <v>0</v>
      </c>
      <c r="T49" s="55" t="str">
        <f>IF(Přihláška!AI18="","-",Přihláška!AI18)</f>
        <v>-</v>
      </c>
    </row>
    <row r="50" ht="15" thickBot="1"/>
    <row r="51" spans="1:20" ht="15">
      <c r="A51" s="160" t="s">
        <v>52</v>
      </c>
      <c r="B51" s="161"/>
      <c r="C51" s="47" t="str">
        <f>'Variabilní data'!$B$3</f>
        <v>po</v>
      </c>
      <c r="D51" s="148" t="str">
        <f>'Variabilní data'!$C$3</f>
        <v>út</v>
      </c>
      <c r="E51" s="149"/>
      <c r="F51" s="150"/>
      <c r="G51" s="148" t="str">
        <f>'Variabilní data'!$D$3</f>
        <v>st</v>
      </c>
      <c r="H51" s="149"/>
      <c r="I51" s="150"/>
      <c r="J51" s="148" t="str">
        <f>'Variabilní data'!$E$3</f>
        <v>čt</v>
      </c>
      <c r="K51" s="149"/>
      <c r="L51" s="150"/>
      <c r="M51" s="148" t="str">
        <f>'Variabilní data'!$E$3</f>
        <v>čt</v>
      </c>
      <c r="N51" s="149"/>
      <c r="O51" s="150"/>
      <c r="P51" s="148" t="str">
        <f>'Variabilní data'!$G$3</f>
        <v>so</v>
      </c>
      <c r="Q51" s="149"/>
      <c r="R51" s="150"/>
      <c r="S51" s="148" t="str">
        <f>'Variabilní data'!$H$3</f>
        <v>ne</v>
      </c>
      <c r="T51" s="150"/>
    </row>
    <row r="52" spans="1:20" ht="15">
      <c r="A52" s="162"/>
      <c r="B52" s="163"/>
      <c r="C52" s="48" t="str">
        <f>'Variabilní data'!$B$4</f>
        <v>24.10.</v>
      </c>
      <c r="D52" s="151" t="str">
        <f>'Variabilní data'!$C$4</f>
        <v>25.10.</v>
      </c>
      <c r="E52" s="152"/>
      <c r="F52" s="153"/>
      <c r="G52" s="151" t="str">
        <f>'Variabilní data'!$D$4</f>
        <v>26.10.</v>
      </c>
      <c r="H52" s="152"/>
      <c r="I52" s="153"/>
      <c r="J52" s="151" t="str">
        <f>'Variabilní data'!$E$4</f>
        <v>27.10.</v>
      </c>
      <c r="K52" s="152"/>
      <c r="L52" s="153"/>
      <c r="M52" s="151" t="str">
        <f>'Variabilní data'!$E$4</f>
        <v>27.10.</v>
      </c>
      <c r="N52" s="152"/>
      <c r="O52" s="153"/>
      <c r="P52" s="151" t="str">
        <f>'Variabilní data'!$G$4</f>
        <v>29.10.</v>
      </c>
      <c r="Q52" s="152"/>
      <c r="R52" s="153"/>
      <c r="S52" s="151" t="str">
        <f>'Variabilní data'!$H$4</f>
        <v>30.10.</v>
      </c>
      <c r="T52" s="153"/>
    </row>
    <row r="53" spans="1:20" ht="15" thickBot="1">
      <c r="A53" s="164"/>
      <c r="B53" s="165"/>
      <c r="C53" s="48" t="s">
        <v>9</v>
      </c>
      <c r="D53" s="48" t="s">
        <v>11</v>
      </c>
      <c r="E53" s="49" t="s">
        <v>12</v>
      </c>
      <c r="F53" s="51" t="s">
        <v>9</v>
      </c>
      <c r="G53" s="48" t="s">
        <v>11</v>
      </c>
      <c r="H53" s="49" t="s">
        <v>12</v>
      </c>
      <c r="I53" s="51" t="s">
        <v>9</v>
      </c>
      <c r="J53" s="48" t="s">
        <v>11</v>
      </c>
      <c r="K53" s="49" t="s">
        <v>12</v>
      </c>
      <c r="L53" s="51" t="s">
        <v>9</v>
      </c>
      <c r="M53" s="48" t="s">
        <v>11</v>
      </c>
      <c r="N53" s="49" t="s">
        <v>12</v>
      </c>
      <c r="O53" s="51" t="s">
        <v>9</v>
      </c>
      <c r="P53" s="48" t="s">
        <v>11</v>
      </c>
      <c r="Q53" s="49" t="s">
        <v>12</v>
      </c>
      <c r="R53" s="51" t="s">
        <v>9</v>
      </c>
      <c r="S53" s="40" t="s">
        <v>11</v>
      </c>
      <c r="T53" s="50" t="s">
        <v>12</v>
      </c>
    </row>
    <row r="54" spans="1:20" ht="25.5" customHeight="1" thickBot="1">
      <c r="A54" s="42">
        <f>Přihláška!A19</f>
        <v>11</v>
      </c>
      <c r="B54" s="43">
        <f>Přihláška!C19</f>
        <v>0</v>
      </c>
      <c r="C54" s="52" t="str">
        <f>IF(Přihláška!R19="","-",Přihláška!R19)</f>
        <v>-</v>
      </c>
      <c r="D54" s="52" t="str">
        <f>IF(Přihláška!S19="","-",Přihláška!S19)</f>
        <v>0</v>
      </c>
      <c r="E54" s="53" t="str">
        <f>IF(Přihláška!T19="","-",Přihláška!T19)</f>
        <v>-</v>
      </c>
      <c r="F54" s="54" t="str">
        <f>IF(Přihláška!U19="","-",Přihláška!U19)</f>
        <v>-</v>
      </c>
      <c r="G54" s="52" t="str">
        <f>IF(Přihláška!V19="","-",Přihláška!V19)</f>
        <v>0</v>
      </c>
      <c r="H54" s="53" t="str">
        <f>IF(Přihláška!W19="","-",Přihláška!W19)</f>
        <v>-</v>
      </c>
      <c r="I54" s="54" t="str">
        <f>IF(Přihláška!X19="","-",Přihláška!X19)</f>
        <v>-</v>
      </c>
      <c r="J54" s="52" t="str">
        <f>IF(Přihláška!Y19="","-",Přihláška!Y19)</f>
        <v>0</v>
      </c>
      <c r="K54" s="53" t="str">
        <f>IF(Přihláška!Z19="","-",Přihláška!Z19)</f>
        <v>-</v>
      </c>
      <c r="L54" s="54" t="str">
        <f>IF(Přihláška!AA19="","-",Přihláška!AA19)</f>
        <v>-</v>
      </c>
      <c r="M54" s="52" t="str">
        <f>IF(Přihláška!AB19="","-",Přihláška!AB19)</f>
        <v>0</v>
      </c>
      <c r="N54" s="53" t="str">
        <f>IF(Přihláška!AC19="","-",Přihláška!AC19)</f>
        <v>-</v>
      </c>
      <c r="O54" s="54" t="str">
        <f>IF(Přihláška!AD19="","-",Přihláška!AD19)</f>
        <v>-</v>
      </c>
      <c r="P54" s="52" t="str">
        <f>IF(Přihláška!AE19="","-",Přihláška!AE19)</f>
        <v>0</v>
      </c>
      <c r="Q54" s="53" t="str">
        <f>IF(Přihláška!AF19="","-",Přihláška!AF19)</f>
        <v>-</v>
      </c>
      <c r="R54" s="54" t="str">
        <f>IF(Přihláška!AG19="","-",Přihláška!AG19)</f>
        <v>-</v>
      </c>
      <c r="S54" s="52" t="str">
        <f>IF(Přihláška!AH19="","-",Přihláška!AH19)</f>
        <v>0</v>
      </c>
      <c r="T54" s="55" t="str">
        <f>IF(Přihláška!AI19="","-",Přihláška!AI19)</f>
        <v>-</v>
      </c>
    </row>
    <row r="55" ht="15" thickBot="1"/>
    <row r="56" spans="1:20" ht="15">
      <c r="A56" s="160" t="s">
        <v>52</v>
      </c>
      <c r="B56" s="161"/>
      <c r="C56" s="47" t="str">
        <f>'Variabilní data'!$B$3</f>
        <v>po</v>
      </c>
      <c r="D56" s="148" t="str">
        <f>'Variabilní data'!$C$3</f>
        <v>út</v>
      </c>
      <c r="E56" s="149"/>
      <c r="F56" s="150"/>
      <c r="G56" s="148" t="str">
        <f>'Variabilní data'!$D$3</f>
        <v>st</v>
      </c>
      <c r="H56" s="149"/>
      <c r="I56" s="150"/>
      <c r="J56" s="148" t="str">
        <f>'Variabilní data'!$E$3</f>
        <v>čt</v>
      </c>
      <c r="K56" s="149"/>
      <c r="L56" s="150"/>
      <c r="M56" s="148" t="str">
        <f>'Variabilní data'!$E$3</f>
        <v>čt</v>
      </c>
      <c r="N56" s="149"/>
      <c r="O56" s="150"/>
      <c r="P56" s="148" t="str">
        <f>'Variabilní data'!$G$3</f>
        <v>so</v>
      </c>
      <c r="Q56" s="149"/>
      <c r="R56" s="150"/>
      <c r="S56" s="148" t="str">
        <f>'Variabilní data'!$H$3</f>
        <v>ne</v>
      </c>
      <c r="T56" s="150"/>
    </row>
    <row r="57" spans="1:20" ht="15">
      <c r="A57" s="162"/>
      <c r="B57" s="163"/>
      <c r="C57" s="48" t="str">
        <f>'Variabilní data'!$B$4</f>
        <v>24.10.</v>
      </c>
      <c r="D57" s="151" t="str">
        <f>'Variabilní data'!$C$4</f>
        <v>25.10.</v>
      </c>
      <c r="E57" s="152"/>
      <c r="F57" s="153"/>
      <c r="G57" s="151" t="str">
        <f>'Variabilní data'!$D$4</f>
        <v>26.10.</v>
      </c>
      <c r="H57" s="152"/>
      <c r="I57" s="153"/>
      <c r="J57" s="151" t="str">
        <f>'Variabilní data'!$E$4</f>
        <v>27.10.</v>
      </c>
      <c r="K57" s="152"/>
      <c r="L57" s="153"/>
      <c r="M57" s="151" t="str">
        <f>'Variabilní data'!$E$4</f>
        <v>27.10.</v>
      </c>
      <c r="N57" s="152"/>
      <c r="O57" s="153"/>
      <c r="P57" s="151" t="str">
        <f>'Variabilní data'!$G$4</f>
        <v>29.10.</v>
      </c>
      <c r="Q57" s="152"/>
      <c r="R57" s="153"/>
      <c r="S57" s="151" t="str">
        <f>'Variabilní data'!$H$4</f>
        <v>30.10.</v>
      </c>
      <c r="T57" s="153"/>
    </row>
    <row r="58" spans="1:20" ht="15" thickBot="1">
      <c r="A58" s="164"/>
      <c r="B58" s="165"/>
      <c r="C58" s="48" t="s">
        <v>9</v>
      </c>
      <c r="D58" s="48" t="s">
        <v>11</v>
      </c>
      <c r="E58" s="49" t="s">
        <v>12</v>
      </c>
      <c r="F58" s="51" t="s">
        <v>9</v>
      </c>
      <c r="G58" s="48" t="s">
        <v>11</v>
      </c>
      <c r="H58" s="49" t="s">
        <v>12</v>
      </c>
      <c r="I58" s="51" t="s">
        <v>9</v>
      </c>
      <c r="J58" s="48" t="s">
        <v>11</v>
      </c>
      <c r="K58" s="49" t="s">
        <v>12</v>
      </c>
      <c r="L58" s="51" t="s">
        <v>9</v>
      </c>
      <c r="M58" s="48" t="s">
        <v>11</v>
      </c>
      <c r="N58" s="49" t="s">
        <v>12</v>
      </c>
      <c r="O58" s="51" t="s">
        <v>9</v>
      </c>
      <c r="P58" s="48" t="s">
        <v>11</v>
      </c>
      <c r="Q58" s="49" t="s">
        <v>12</v>
      </c>
      <c r="R58" s="51" t="s">
        <v>9</v>
      </c>
      <c r="S58" s="40" t="s">
        <v>11</v>
      </c>
      <c r="T58" s="50" t="s">
        <v>12</v>
      </c>
    </row>
    <row r="59" spans="1:20" ht="25.5" customHeight="1" thickBot="1">
      <c r="A59" s="42">
        <f>Přihláška!A20</f>
        <v>12</v>
      </c>
      <c r="B59" s="43">
        <f>Přihláška!C20</f>
        <v>0</v>
      </c>
      <c r="C59" s="52" t="str">
        <f>IF(Přihláška!R20="","-",Přihláška!R20)</f>
        <v>-</v>
      </c>
      <c r="D59" s="52" t="str">
        <f>IF(Přihláška!S20="","-",Přihláška!S20)</f>
        <v>0</v>
      </c>
      <c r="E59" s="53" t="str">
        <f>IF(Přihláška!T20="","-",Přihláška!T20)</f>
        <v>-</v>
      </c>
      <c r="F59" s="54" t="str">
        <f>IF(Přihláška!U20="","-",Přihláška!U20)</f>
        <v>-</v>
      </c>
      <c r="G59" s="52" t="str">
        <f>IF(Přihláška!V20="","-",Přihláška!V20)</f>
        <v>0</v>
      </c>
      <c r="H59" s="53" t="str">
        <f>IF(Přihláška!W20="","-",Přihláška!W20)</f>
        <v>-</v>
      </c>
      <c r="I59" s="54" t="str">
        <f>IF(Přihláška!X20="","-",Přihláška!X20)</f>
        <v>-</v>
      </c>
      <c r="J59" s="52" t="str">
        <f>IF(Přihláška!Y20="","-",Přihláška!Y20)</f>
        <v>0</v>
      </c>
      <c r="K59" s="53" t="str">
        <f>IF(Přihláška!Z20="","-",Přihláška!Z20)</f>
        <v>-</v>
      </c>
      <c r="L59" s="54" t="str">
        <f>IF(Přihláška!AA20="","-",Přihláška!AA20)</f>
        <v>-</v>
      </c>
      <c r="M59" s="52" t="str">
        <f>IF(Přihláška!AB20="","-",Přihláška!AB20)</f>
        <v>0</v>
      </c>
      <c r="N59" s="53" t="str">
        <f>IF(Přihláška!AC20="","-",Přihláška!AC20)</f>
        <v>-</v>
      </c>
      <c r="O59" s="54" t="str">
        <f>IF(Přihláška!AD20="","-",Přihláška!AD20)</f>
        <v>-</v>
      </c>
      <c r="P59" s="52" t="str">
        <f>IF(Přihláška!AE20="","-",Přihláška!AE20)</f>
        <v>0</v>
      </c>
      <c r="Q59" s="53" t="str">
        <f>IF(Přihláška!AF20="","-",Přihláška!AF20)</f>
        <v>-</v>
      </c>
      <c r="R59" s="54" t="str">
        <f>IF(Přihláška!AG20="","-",Přihláška!AG20)</f>
        <v>-</v>
      </c>
      <c r="S59" s="52" t="str">
        <f>IF(Přihláška!AH20="","-",Přihláška!AH20)</f>
        <v>0</v>
      </c>
      <c r="T59" s="55" t="str">
        <f>IF(Přihláška!AI20="","-",Přihláška!AI20)</f>
        <v>-</v>
      </c>
    </row>
    <row r="60" spans="1:20" ht="25.5" customHeight="1" thickBot="1">
      <c r="A60" s="45"/>
      <c r="B60" s="4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15">
      <c r="A61" s="160" t="s">
        <v>52</v>
      </c>
      <c r="B61" s="161"/>
      <c r="C61" s="47" t="str">
        <f>'Variabilní data'!$B$3</f>
        <v>po</v>
      </c>
      <c r="D61" s="148" t="str">
        <f>'Variabilní data'!$C$3</f>
        <v>út</v>
      </c>
      <c r="E61" s="149"/>
      <c r="F61" s="150"/>
      <c r="G61" s="148" t="str">
        <f>'Variabilní data'!$D$3</f>
        <v>st</v>
      </c>
      <c r="H61" s="149"/>
      <c r="I61" s="150"/>
      <c r="J61" s="148" t="str">
        <f>'Variabilní data'!$E$3</f>
        <v>čt</v>
      </c>
      <c r="K61" s="149"/>
      <c r="L61" s="150"/>
      <c r="M61" s="148" t="str">
        <f>'Variabilní data'!$E$3</f>
        <v>čt</v>
      </c>
      <c r="N61" s="149"/>
      <c r="O61" s="150"/>
      <c r="P61" s="148" t="str">
        <f>'Variabilní data'!$G$3</f>
        <v>so</v>
      </c>
      <c r="Q61" s="149"/>
      <c r="R61" s="150"/>
      <c r="S61" s="148" t="str">
        <f>'Variabilní data'!$H$3</f>
        <v>ne</v>
      </c>
      <c r="T61" s="150"/>
    </row>
    <row r="62" spans="1:20" ht="15">
      <c r="A62" s="162"/>
      <c r="B62" s="163"/>
      <c r="C62" s="48" t="str">
        <f>'Variabilní data'!$B$4</f>
        <v>24.10.</v>
      </c>
      <c r="D62" s="151" t="str">
        <f>'Variabilní data'!$C$4</f>
        <v>25.10.</v>
      </c>
      <c r="E62" s="152"/>
      <c r="F62" s="153"/>
      <c r="G62" s="151" t="str">
        <f>'Variabilní data'!$D$4</f>
        <v>26.10.</v>
      </c>
      <c r="H62" s="152"/>
      <c r="I62" s="153"/>
      <c r="J62" s="151" t="str">
        <f>'Variabilní data'!$E$4</f>
        <v>27.10.</v>
      </c>
      <c r="K62" s="152"/>
      <c r="L62" s="153"/>
      <c r="M62" s="151" t="str">
        <f>'Variabilní data'!$E$4</f>
        <v>27.10.</v>
      </c>
      <c r="N62" s="152"/>
      <c r="O62" s="153"/>
      <c r="P62" s="151" t="str">
        <f>'Variabilní data'!$G$4</f>
        <v>29.10.</v>
      </c>
      <c r="Q62" s="152"/>
      <c r="R62" s="153"/>
      <c r="S62" s="151" t="str">
        <f>'Variabilní data'!$H$4</f>
        <v>30.10.</v>
      </c>
      <c r="T62" s="153"/>
    </row>
    <row r="63" spans="1:20" ht="15" thickBot="1">
      <c r="A63" s="164"/>
      <c r="B63" s="165"/>
      <c r="C63" s="48" t="s">
        <v>9</v>
      </c>
      <c r="D63" s="48" t="s">
        <v>11</v>
      </c>
      <c r="E63" s="49" t="s">
        <v>12</v>
      </c>
      <c r="F63" s="51" t="s">
        <v>9</v>
      </c>
      <c r="G63" s="48" t="s">
        <v>11</v>
      </c>
      <c r="H63" s="49" t="s">
        <v>12</v>
      </c>
      <c r="I63" s="51" t="s">
        <v>9</v>
      </c>
      <c r="J63" s="48" t="s">
        <v>11</v>
      </c>
      <c r="K63" s="49" t="s">
        <v>12</v>
      </c>
      <c r="L63" s="51" t="s">
        <v>9</v>
      </c>
      <c r="M63" s="48" t="s">
        <v>11</v>
      </c>
      <c r="N63" s="49" t="s">
        <v>12</v>
      </c>
      <c r="O63" s="51" t="s">
        <v>9</v>
      </c>
      <c r="P63" s="48" t="s">
        <v>11</v>
      </c>
      <c r="Q63" s="49" t="s">
        <v>12</v>
      </c>
      <c r="R63" s="51" t="s">
        <v>9</v>
      </c>
      <c r="S63" s="40" t="s">
        <v>11</v>
      </c>
      <c r="T63" s="50" t="s">
        <v>12</v>
      </c>
    </row>
    <row r="64" spans="1:20" ht="25.5" customHeight="1" thickBot="1">
      <c r="A64" s="42">
        <f>Přihláška!A21</f>
        <v>13</v>
      </c>
      <c r="B64" s="43">
        <f>Přihláška!C21</f>
        <v>0</v>
      </c>
      <c r="C64" s="52" t="str">
        <f>IF(Přihláška!R21="","-",Přihláška!R21)</f>
        <v>-</v>
      </c>
      <c r="D64" s="52" t="str">
        <f>IF(Přihláška!S21="","-",Přihláška!S21)</f>
        <v>0</v>
      </c>
      <c r="E64" s="53" t="str">
        <f>IF(Přihláška!T21="","-",Přihláška!T21)</f>
        <v>-</v>
      </c>
      <c r="F64" s="54" t="str">
        <f>IF(Přihláška!U21="","-",Přihláška!U21)</f>
        <v>-</v>
      </c>
      <c r="G64" s="52" t="str">
        <f>IF(Přihláška!V21="","-",Přihláška!V21)</f>
        <v>0</v>
      </c>
      <c r="H64" s="53" t="str">
        <f>IF(Přihláška!W21="","-",Přihláška!W21)</f>
        <v>-</v>
      </c>
      <c r="I64" s="54" t="str">
        <f>IF(Přihláška!X21="","-",Přihláška!X21)</f>
        <v>-</v>
      </c>
      <c r="J64" s="52" t="str">
        <f>IF(Přihláška!Y21="","-",Přihláška!Y21)</f>
        <v>0</v>
      </c>
      <c r="K64" s="53" t="str">
        <f>IF(Přihláška!Z21="","-",Přihláška!Z21)</f>
        <v>-</v>
      </c>
      <c r="L64" s="54" t="str">
        <f>IF(Přihláška!AA21="","-",Přihláška!AA21)</f>
        <v>-</v>
      </c>
      <c r="M64" s="52" t="str">
        <f>IF(Přihláška!AB21="","-",Přihláška!AB21)</f>
        <v>0</v>
      </c>
      <c r="N64" s="53" t="str">
        <f>IF(Přihláška!AC21="","-",Přihláška!AC21)</f>
        <v>-</v>
      </c>
      <c r="O64" s="54" t="str">
        <f>IF(Přihláška!AD21="","-",Přihláška!AD21)</f>
        <v>-</v>
      </c>
      <c r="P64" s="52" t="str">
        <f>IF(Přihláška!AE21="","-",Přihláška!AE21)</f>
        <v>0</v>
      </c>
      <c r="Q64" s="53" t="str">
        <f>IF(Přihláška!AF21="","-",Přihláška!AF21)</f>
        <v>-</v>
      </c>
      <c r="R64" s="54" t="str">
        <f>IF(Přihláška!AG21="","-",Přihláška!AG21)</f>
        <v>-</v>
      </c>
      <c r="S64" s="52" t="str">
        <f>IF(Přihláška!AH21="","-",Přihláška!AH21)</f>
        <v>0</v>
      </c>
      <c r="T64" s="55" t="str">
        <f>IF(Přihláška!AI21="","-",Přihláška!AI21)</f>
        <v>-</v>
      </c>
    </row>
    <row r="65" ht="15" thickBot="1"/>
    <row r="66" spans="1:20" ht="15">
      <c r="A66" s="160" t="s">
        <v>52</v>
      </c>
      <c r="B66" s="161"/>
      <c r="C66" s="47" t="str">
        <f>'Variabilní data'!$B$3</f>
        <v>po</v>
      </c>
      <c r="D66" s="148" t="str">
        <f>'Variabilní data'!$C$3</f>
        <v>út</v>
      </c>
      <c r="E66" s="149"/>
      <c r="F66" s="150"/>
      <c r="G66" s="148" t="str">
        <f>'Variabilní data'!$D$3</f>
        <v>st</v>
      </c>
      <c r="H66" s="149"/>
      <c r="I66" s="150"/>
      <c r="J66" s="148" t="str">
        <f>'Variabilní data'!$E$3</f>
        <v>čt</v>
      </c>
      <c r="K66" s="149"/>
      <c r="L66" s="150"/>
      <c r="M66" s="148" t="str">
        <f>'Variabilní data'!$E$3</f>
        <v>čt</v>
      </c>
      <c r="N66" s="149"/>
      <c r="O66" s="150"/>
      <c r="P66" s="148" t="str">
        <f>'Variabilní data'!$G$3</f>
        <v>so</v>
      </c>
      <c r="Q66" s="149"/>
      <c r="R66" s="150"/>
      <c r="S66" s="148" t="str">
        <f>'Variabilní data'!$H$3</f>
        <v>ne</v>
      </c>
      <c r="T66" s="150"/>
    </row>
    <row r="67" spans="1:20" ht="15">
      <c r="A67" s="162"/>
      <c r="B67" s="163"/>
      <c r="C67" s="48" t="str">
        <f>'Variabilní data'!$B$4</f>
        <v>24.10.</v>
      </c>
      <c r="D67" s="151" t="str">
        <f>'Variabilní data'!$C$4</f>
        <v>25.10.</v>
      </c>
      <c r="E67" s="152"/>
      <c r="F67" s="153"/>
      <c r="G67" s="151" t="str">
        <f>'Variabilní data'!$D$4</f>
        <v>26.10.</v>
      </c>
      <c r="H67" s="152"/>
      <c r="I67" s="153"/>
      <c r="J67" s="151" t="str">
        <f>'Variabilní data'!$E$4</f>
        <v>27.10.</v>
      </c>
      <c r="K67" s="152"/>
      <c r="L67" s="153"/>
      <c r="M67" s="151" t="str">
        <f>'Variabilní data'!$E$4</f>
        <v>27.10.</v>
      </c>
      <c r="N67" s="152"/>
      <c r="O67" s="153"/>
      <c r="P67" s="151" t="str">
        <f>'Variabilní data'!$G$4</f>
        <v>29.10.</v>
      </c>
      <c r="Q67" s="152"/>
      <c r="R67" s="153"/>
      <c r="S67" s="151" t="str">
        <f>'Variabilní data'!$H$4</f>
        <v>30.10.</v>
      </c>
      <c r="T67" s="153"/>
    </row>
    <row r="68" spans="1:20" ht="15" thickBot="1">
      <c r="A68" s="164"/>
      <c r="B68" s="165"/>
      <c r="C68" s="48" t="s">
        <v>9</v>
      </c>
      <c r="D68" s="48" t="s">
        <v>11</v>
      </c>
      <c r="E68" s="49" t="s">
        <v>12</v>
      </c>
      <c r="F68" s="51" t="s">
        <v>9</v>
      </c>
      <c r="G68" s="48" t="s">
        <v>11</v>
      </c>
      <c r="H68" s="49" t="s">
        <v>12</v>
      </c>
      <c r="I68" s="51" t="s">
        <v>9</v>
      </c>
      <c r="J68" s="48" t="s">
        <v>11</v>
      </c>
      <c r="K68" s="49" t="s">
        <v>12</v>
      </c>
      <c r="L68" s="51" t="s">
        <v>9</v>
      </c>
      <c r="M68" s="48" t="s">
        <v>11</v>
      </c>
      <c r="N68" s="49" t="s">
        <v>12</v>
      </c>
      <c r="O68" s="51" t="s">
        <v>9</v>
      </c>
      <c r="P68" s="48" t="s">
        <v>11</v>
      </c>
      <c r="Q68" s="49" t="s">
        <v>12</v>
      </c>
      <c r="R68" s="51" t="s">
        <v>9</v>
      </c>
      <c r="S68" s="40" t="s">
        <v>11</v>
      </c>
      <c r="T68" s="50" t="s">
        <v>12</v>
      </c>
    </row>
    <row r="69" spans="1:20" ht="25.5" customHeight="1" thickBot="1">
      <c r="A69" s="42">
        <f>Přihláška!A22</f>
        <v>14</v>
      </c>
      <c r="B69" s="43">
        <f>Přihláška!C22</f>
        <v>0</v>
      </c>
      <c r="C69" s="52" t="str">
        <f>IF(Přihláška!R22="","-",Přihláška!R22)</f>
        <v>-</v>
      </c>
      <c r="D69" s="52" t="str">
        <f>IF(Přihláška!S22="","-",Přihláška!S22)</f>
        <v>0</v>
      </c>
      <c r="E69" s="53" t="str">
        <f>IF(Přihláška!T22="","-",Přihláška!T22)</f>
        <v>-</v>
      </c>
      <c r="F69" s="54" t="str">
        <f>IF(Přihláška!U22="","-",Přihláška!U22)</f>
        <v>-</v>
      </c>
      <c r="G69" s="52" t="str">
        <f>IF(Přihláška!V22="","-",Přihláška!V22)</f>
        <v>0</v>
      </c>
      <c r="H69" s="53" t="str">
        <f>IF(Přihláška!W22="","-",Přihláška!W22)</f>
        <v>-</v>
      </c>
      <c r="I69" s="54" t="str">
        <f>IF(Přihláška!X22="","-",Přihláška!X22)</f>
        <v>-</v>
      </c>
      <c r="J69" s="52" t="str">
        <f>IF(Přihláška!Y22="","-",Přihláška!Y22)</f>
        <v>0</v>
      </c>
      <c r="K69" s="53" t="str">
        <f>IF(Přihláška!Z22="","-",Přihláška!Z22)</f>
        <v>-</v>
      </c>
      <c r="L69" s="54" t="str">
        <f>IF(Přihláška!AA22="","-",Přihláška!AA22)</f>
        <v>-</v>
      </c>
      <c r="M69" s="52" t="str">
        <f>IF(Přihláška!AB22="","-",Přihláška!AB22)</f>
        <v>0</v>
      </c>
      <c r="N69" s="53" t="str">
        <f>IF(Přihláška!AC22="","-",Přihláška!AC22)</f>
        <v>-</v>
      </c>
      <c r="O69" s="54" t="str">
        <f>IF(Přihláška!AD22="","-",Přihláška!AD22)</f>
        <v>-</v>
      </c>
      <c r="P69" s="52" t="str">
        <f>IF(Přihláška!AE22="","-",Přihláška!AE22)</f>
        <v>0</v>
      </c>
      <c r="Q69" s="53" t="str">
        <f>IF(Přihláška!AF22="","-",Přihláška!AF22)</f>
        <v>-</v>
      </c>
      <c r="R69" s="54" t="str">
        <f>IF(Přihláška!AG22="","-",Přihláška!AG22)</f>
        <v>-</v>
      </c>
      <c r="S69" s="52" t="str">
        <f>IF(Přihláška!AH22="","-",Přihláška!AH22)</f>
        <v>0</v>
      </c>
      <c r="T69" s="55" t="str">
        <f>IF(Přihláška!AI22="","-",Přihláška!AI22)</f>
        <v>-</v>
      </c>
    </row>
    <row r="70" ht="15" thickBot="1"/>
    <row r="71" spans="1:20" ht="15">
      <c r="A71" s="160" t="s">
        <v>52</v>
      </c>
      <c r="B71" s="161"/>
      <c r="C71" s="47" t="str">
        <f>'Variabilní data'!$B$3</f>
        <v>po</v>
      </c>
      <c r="D71" s="148" t="str">
        <f>'Variabilní data'!$C$3</f>
        <v>út</v>
      </c>
      <c r="E71" s="149"/>
      <c r="F71" s="150"/>
      <c r="G71" s="148" t="str">
        <f>'Variabilní data'!$D$3</f>
        <v>st</v>
      </c>
      <c r="H71" s="149"/>
      <c r="I71" s="150"/>
      <c r="J71" s="148" t="str">
        <f>'Variabilní data'!$E$3</f>
        <v>čt</v>
      </c>
      <c r="K71" s="149"/>
      <c r="L71" s="150"/>
      <c r="M71" s="148" t="str">
        <f>'Variabilní data'!$E$3</f>
        <v>čt</v>
      </c>
      <c r="N71" s="149"/>
      <c r="O71" s="150"/>
      <c r="P71" s="148" t="str">
        <f>'Variabilní data'!$G$3</f>
        <v>so</v>
      </c>
      <c r="Q71" s="149"/>
      <c r="R71" s="150"/>
      <c r="S71" s="148" t="str">
        <f>'Variabilní data'!$H$3</f>
        <v>ne</v>
      </c>
      <c r="T71" s="150"/>
    </row>
    <row r="72" spans="1:20" ht="15">
      <c r="A72" s="162"/>
      <c r="B72" s="163"/>
      <c r="C72" s="48" t="str">
        <f>'Variabilní data'!$B$4</f>
        <v>24.10.</v>
      </c>
      <c r="D72" s="151" t="str">
        <f>'Variabilní data'!$C$4</f>
        <v>25.10.</v>
      </c>
      <c r="E72" s="152"/>
      <c r="F72" s="153"/>
      <c r="G72" s="151" t="str">
        <f>'Variabilní data'!$D$4</f>
        <v>26.10.</v>
      </c>
      <c r="H72" s="152"/>
      <c r="I72" s="153"/>
      <c r="J72" s="151" t="str">
        <f>'Variabilní data'!$E$4</f>
        <v>27.10.</v>
      </c>
      <c r="K72" s="152"/>
      <c r="L72" s="153"/>
      <c r="M72" s="151" t="str">
        <f>'Variabilní data'!$E$4</f>
        <v>27.10.</v>
      </c>
      <c r="N72" s="152"/>
      <c r="O72" s="153"/>
      <c r="P72" s="151" t="str">
        <f>'Variabilní data'!$G$4</f>
        <v>29.10.</v>
      </c>
      <c r="Q72" s="152"/>
      <c r="R72" s="153"/>
      <c r="S72" s="151" t="str">
        <f>'Variabilní data'!$H$4</f>
        <v>30.10.</v>
      </c>
      <c r="T72" s="153"/>
    </row>
    <row r="73" spans="1:20" ht="15" thickBot="1">
      <c r="A73" s="164"/>
      <c r="B73" s="165"/>
      <c r="C73" s="48" t="s">
        <v>9</v>
      </c>
      <c r="D73" s="48" t="s">
        <v>11</v>
      </c>
      <c r="E73" s="49" t="s">
        <v>12</v>
      </c>
      <c r="F73" s="51" t="s">
        <v>9</v>
      </c>
      <c r="G73" s="48" t="s">
        <v>11</v>
      </c>
      <c r="H73" s="49" t="s">
        <v>12</v>
      </c>
      <c r="I73" s="51" t="s">
        <v>9</v>
      </c>
      <c r="J73" s="48" t="s">
        <v>11</v>
      </c>
      <c r="K73" s="49" t="s">
        <v>12</v>
      </c>
      <c r="L73" s="51" t="s">
        <v>9</v>
      </c>
      <c r="M73" s="48" t="s">
        <v>11</v>
      </c>
      <c r="N73" s="49" t="s">
        <v>12</v>
      </c>
      <c r="O73" s="51" t="s">
        <v>9</v>
      </c>
      <c r="P73" s="48" t="s">
        <v>11</v>
      </c>
      <c r="Q73" s="49" t="s">
        <v>12</v>
      </c>
      <c r="R73" s="51" t="s">
        <v>9</v>
      </c>
      <c r="S73" s="40" t="s">
        <v>11</v>
      </c>
      <c r="T73" s="50" t="s">
        <v>12</v>
      </c>
    </row>
    <row r="74" spans="1:20" ht="25.5" customHeight="1" thickBot="1">
      <c r="A74" s="42">
        <f>Přihláška!A23</f>
        <v>15</v>
      </c>
      <c r="B74" s="43">
        <f>Přihláška!C23</f>
        <v>0</v>
      </c>
      <c r="C74" s="52" t="str">
        <f>IF(Přihláška!R23="","-",Přihláška!R23)</f>
        <v>-</v>
      </c>
      <c r="D74" s="52" t="str">
        <f>IF(Přihláška!S23="","-",Přihláška!S23)</f>
        <v>0</v>
      </c>
      <c r="E74" s="53" t="str">
        <f>IF(Přihláška!T23="","-",Přihláška!T23)</f>
        <v>-</v>
      </c>
      <c r="F74" s="54" t="str">
        <f>IF(Přihláška!U23="","-",Přihláška!U23)</f>
        <v>-</v>
      </c>
      <c r="G74" s="52" t="str">
        <f>IF(Přihláška!V23="","-",Přihláška!V23)</f>
        <v>0</v>
      </c>
      <c r="H74" s="53" t="str">
        <f>IF(Přihláška!W23="","-",Přihláška!W23)</f>
        <v>-</v>
      </c>
      <c r="I74" s="54" t="str">
        <f>IF(Přihláška!X23="","-",Přihláška!X23)</f>
        <v>-</v>
      </c>
      <c r="J74" s="52" t="str">
        <f>IF(Přihláška!Y23="","-",Přihláška!Y23)</f>
        <v>0</v>
      </c>
      <c r="K74" s="53" t="str">
        <f>IF(Přihláška!Z23="","-",Přihláška!Z23)</f>
        <v>-</v>
      </c>
      <c r="L74" s="54" t="str">
        <f>IF(Přihláška!AA23="","-",Přihláška!AA23)</f>
        <v>-</v>
      </c>
      <c r="M74" s="52" t="str">
        <f>IF(Přihláška!AB23="","-",Přihláška!AB23)</f>
        <v>0</v>
      </c>
      <c r="N74" s="53" t="str">
        <f>IF(Přihláška!AC23="","-",Přihláška!AC23)</f>
        <v>-</v>
      </c>
      <c r="O74" s="54" t="str">
        <f>IF(Přihláška!AD23="","-",Přihláška!AD23)</f>
        <v>-</v>
      </c>
      <c r="P74" s="52" t="str">
        <f>IF(Přihláška!AE23="","-",Přihláška!AE23)</f>
        <v>0</v>
      </c>
      <c r="Q74" s="53" t="str">
        <f>IF(Přihláška!AF23="","-",Přihláška!AF23)</f>
        <v>-</v>
      </c>
      <c r="R74" s="54" t="str">
        <f>IF(Přihláška!AG23="","-",Přihláška!AG23)</f>
        <v>-</v>
      </c>
      <c r="S74" s="52" t="str">
        <f>IF(Přihláška!AH23="","-",Přihláška!AH23)</f>
        <v>0</v>
      </c>
      <c r="T74" s="55" t="str">
        <f>IF(Přihláška!AI23="","-",Přihláška!AI23)</f>
        <v>-</v>
      </c>
    </row>
    <row r="75" ht="15" thickBot="1"/>
    <row r="76" spans="1:20" ht="15">
      <c r="A76" s="160" t="s">
        <v>52</v>
      </c>
      <c r="B76" s="161"/>
      <c r="C76" s="47" t="str">
        <f>'Variabilní data'!$B$3</f>
        <v>po</v>
      </c>
      <c r="D76" s="148" t="str">
        <f>'Variabilní data'!$C$3</f>
        <v>út</v>
      </c>
      <c r="E76" s="149"/>
      <c r="F76" s="150"/>
      <c r="G76" s="148" t="str">
        <f>'Variabilní data'!$D$3</f>
        <v>st</v>
      </c>
      <c r="H76" s="149"/>
      <c r="I76" s="150"/>
      <c r="J76" s="148" t="str">
        <f>'Variabilní data'!$E$3</f>
        <v>čt</v>
      </c>
      <c r="K76" s="149"/>
      <c r="L76" s="150"/>
      <c r="M76" s="148" t="str">
        <f>'Variabilní data'!$E$3</f>
        <v>čt</v>
      </c>
      <c r="N76" s="149"/>
      <c r="O76" s="150"/>
      <c r="P76" s="148" t="str">
        <f>'Variabilní data'!$G$3</f>
        <v>so</v>
      </c>
      <c r="Q76" s="149"/>
      <c r="R76" s="150"/>
      <c r="S76" s="148" t="str">
        <f>'Variabilní data'!$H$3</f>
        <v>ne</v>
      </c>
      <c r="T76" s="150"/>
    </row>
    <row r="77" spans="1:20" ht="15">
      <c r="A77" s="162"/>
      <c r="B77" s="163"/>
      <c r="C77" s="48" t="str">
        <f>'Variabilní data'!$B$4</f>
        <v>24.10.</v>
      </c>
      <c r="D77" s="151" t="str">
        <f>'Variabilní data'!$C$4</f>
        <v>25.10.</v>
      </c>
      <c r="E77" s="152"/>
      <c r="F77" s="153"/>
      <c r="G77" s="151" t="str">
        <f>'Variabilní data'!$D$4</f>
        <v>26.10.</v>
      </c>
      <c r="H77" s="152"/>
      <c r="I77" s="153"/>
      <c r="J77" s="151" t="str">
        <f>'Variabilní data'!$E$4</f>
        <v>27.10.</v>
      </c>
      <c r="K77" s="152"/>
      <c r="L77" s="153"/>
      <c r="M77" s="151" t="str">
        <f>'Variabilní data'!$E$4</f>
        <v>27.10.</v>
      </c>
      <c r="N77" s="152"/>
      <c r="O77" s="153"/>
      <c r="P77" s="151" t="str">
        <f>'Variabilní data'!$G$4</f>
        <v>29.10.</v>
      </c>
      <c r="Q77" s="152"/>
      <c r="R77" s="153"/>
      <c r="S77" s="151" t="str">
        <f>'Variabilní data'!$H$4</f>
        <v>30.10.</v>
      </c>
      <c r="T77" s="153"/>
    </row>
    <row r="78" spans="1:20" ht="15" thickBot="1">
      <c r="A78" s="164"/>
      <c r="B78" s="165"/>
      <c r="C78" s="48" t="s">
        <v>9</v>
      </c>
      <c r="D78" s="48" t="s">
        <v>11</v>
      </c>
      <c r="E78" s="49" t="s">
        <v>12</v>
      </c>
      <c r="F78" s="51" t="s">
        <v>9</v>
      </c>
      <c r="G78" s="48" t="s">
        <v>11</v>
      </c>
      <c r="H78" s="49" t="s">
        <v>12</v>
      </c>
      <c r="I78" s="51" t="s">
        <v>9</v>
      </c>
      <c r="J78" s="48" t="s">
        <v>11</v>
      </c>
      <c r="K78" s="49" t="s">
        <v>12</v>
      </c>
      <c r="L78" s="51" t="s">
        <v>9</v>
      </c>
      <c r="M78" s="48" t="s">
        <v>11</v>
      </c>
      <c r="N78" s="49" t="s">
        <v>12</v>
      </c>
      <c r="O78" s="51" t="s">
        <v>9</v>
      </c>
      <c r="P78" s="48" t="s">
        <v>11</v>
      </c>
      <c r="Q78" s="49" t="s">
        <v>12</v>
      </c>
      <c r="R78" s="51" t="s">
        <v>9</v>
      </c>
      <c r="S78" s="40" t="s">
        <v>11</v>
      </c>
      <c r="T78" s="50" t="s">
        <v>12</v>
      </c>
    </row>
    <row r="79" spans="1:20" ht="25.5" customHeight="1" thickBot="1">
      <c r="A79" s="42">
        <f>Přihláška!A24</f>
        <v>16</v>
      </c>
      <c r="B79" s="43">
        <f>Přihláška!C24</f>
        <v>0</v>
      </c>
      <c r="C79" s="52" t="str">
        <f>IF(Přihláška!R24="","-",Přihláška!R24)</f>
        <v>-</v>
      </c>
      <c r="D79" s="52" t="str">
        <f>IF(Přihláška!S24="","-",Přihláška!S24)</f>
        <v>0</v>
      </c>
      <c r="E79" s="53" t="str">
        <f>IF(Přihláška!T24="","-",Přihláška!T24)</f>
        <v>-</v>
      </c>
      <c r="F79" s="54" t="str">
        <f>IF(Přihláška!U24="","-",Přihláška!U24)</f>
        <v>-</v>
      </c>
      <c r="G79" s="52" t="str">
        <f>IF(Přihláška!V24="","-",Přihláška!V24)</f>
        <v>0</v>
      </c>
      <c r="H79" s="53" t="str">
        <f>IF(Přihláška!W24="","-",Přihláška!W24)</f>
        <v>-</v>
      </c>
      <c r="I79" s="54" t="str">
        <f>IF(Přihláška!X24="","-",Přihláška!X24)</f>
        <v>-</v>
      </c>
      <c r="J79" s="52" t="str">
        <f>IF(Přihláška!Y24="","-",Přihláška!Y24)</f>
        <v>0</v>
      </c>
      <c r="K79" s="53" t="str">
        <f>IF(Přihláška!Z24="","-",Přihláška!Z24)</f>
        <v>-</v>
      </c>
      <c r="L79" s="54" t="str">
        <f>IF(Přihláška!AA24="","-",Přihláška!AA24)</f>
        <v>-</v>
      </c>
      <c r="M79" s="52" t="str">
        <f>IF(Přihláška!AB24="","-",Přihláška!AB24)</f>
        <v>0</v>
      </c>
      <c r="N79" s="53" t="str">
        <f>IF(Přihláška!AC24="","-",Přihláška!AC24)</f>
        <v>-</v>
      </c>
      <c r="O79" s="54" t="str">
        <f>IF(Přihláška!AD24="","-",Přihláška!AD24)</f>
        <v>-</v>
      </c>
      <c r="P79" s="52" t="str">
        <f>IF(Přihláška!AE24="","-",Přihláška!AE24)</f>
        <v>0</v>
      </c>
      <c r="Q79" s="53" t="str">
        <f>IF(Přihláška!AF24="","-",Přihláška!AF24)</f>
        <v>-</v>
      </c>
      <c r="R79" s="54" t="str">
        <f>IF(Přihláška!AG24="","-",Přihláška!AG24)</f>
        <v>-</v>
      </c>
      <c r="S79" s="52" t="str">
        <f>IF(Přihláška!AH24="","-",Přihláška!AH24)</f>
        <v>0</v>
      </c>
      <c r="T79" s="55" t="str">
        <f>IF(Přihláška!AI24="","-",Přihláška!AI24)</f>
        <v>-</v>
      </c>
    </row>
    <row r="80" ht="15" thickBot="1"/>
    <row r="81" spans="1:20" ht="15">
      <c r="A81" s="160" t="s">
        <v>52</v>
      </c>
      <c r="B81" s="161"/>
      <c r="C81" s="47" t="str">
        <f>'Variabilní data'!$B$3</f>
        <v>po</v>
      </c>
      <c r="D81" s="148" t="str">
        <f>'Variabilní data'!$C$3</f>
        <v>út</v>
      </c>
      <c r="E81" s="149"/>
      <c r="F81" s="150"/>
      <c r="G81" s="148" t="str">
        <f>'Variabilní data'!$D$3</f>
        <v>st</v>
      </c>
      <c r="H81" s="149"/>
      <c r="I81" s="150"/>
      <c r="J81" s="148" t="str">
        <f>'Variabilní data'!$E$3</f>
        <v>čt</v>
      </c>
      <c r="K81" s="149"/>
      <c r="L81" s="150"/>
      <c r="M81" s="148" t="str">
        <f>'Variabilní data'!$E$3</f>
        <v>čt</v>
      </c>
      <c r="N81" s="149"/>
      <c r="O81" s="150"/>
      <c r="P81" s="148" t="str">
        <f>'Variabilní data'!$G$3</f>
        <v>so</v>
      </c>
      <c r="Q81" s="149"/>
      <c r="R81" s="150"/>
      <c r="S81" s="148" t="str">
        <f>'Variabilní data'!$H$3</f>
        <v>ne</v>
      </c>
      <c r="T81" s="150"/>
    </row>
    <row r="82" spans="1:20" ht="15">
      <c r="A82" s="162"/>
      <c r="B82" s="163"/>
      <c r="C82" s="48" t="str">
        <f>'Variabilní data'!$B$4</f>
        <v>24.10.</v>
      </c>
      <c r="D82" s="151" t="str">
        <f>'Variabilní data'!$C$4</f>
        <v>25.10.</v>
      </c>
      <c r="E82" s="152"/>
      <c r="F82" s="153"/>
      <c r="G82" s="151" t="str">
        <f>'Variabilní data'!$D$4</f>
        <v>26.10.</v>
      </c>
      <c r="H82" s="152"/>
      <c r="I82" s="153"/>
      <c r="J82" s="151" t="str">
        <f>'Variabilní data'!$E$4</f>
        <v>27.10.</v>
      </c>
      <c r="K82" s="152"/>
      <c r="L82" s="153"/>
      <c r="M82" s="151" t="str">
        <f>'Variabilní data'!$E$4</f>
        <v>27.10.</v>
      </c>
      <c r="N82" s="152"/>
      <c r="O82" s="153"/>
      <c r="P82" s="151" t="str">
        <f>'Variabilní data'!$G$4</f>
        <v>29.10.</v>
      </c>
      <c r="Q82" s="152"/>
      <c r="R82" s="153"/>
      <c r="S82" s="151" t="str">
        <f>'Variabilní data'!$H$4</f>
        <v>30.10.</v>
      </c>
      <c r="T82" s="153"/>
    </row>
    <row r="83" spans="1:20" ht="15" thickBot="1">
      <c r="A83" s="164"/>
      <c r="B83" s="165"/>
      <c r="C83" s="48" t="s">
        <v>9</v>
      </c>
      <c r="D83" s="48" t="s">
        <v>11</v>
      </c>
      <c r="E83" s="49" t="s">
        <v>12</v>
      </c>
      <c r="F83" s="51" t="s">
        <v>9</v>
      </c>
      <c r="G83" s="48" t="s">
        <v>11</v>
      </c>
      <c r="H83" s="49" t="s">
        <v>12</v>
      </c>
      <c r="I83" s="51" t="s">
        <v>9</v>
      </c>
      <c r="J83" s="48" t="s">
        <v>11</v>
      </c>
      <c r="K83" s="49" t="s">
        <v>12</v>
      </c>
      <c r="L83" s="51" t="s">
        <v>9</v>
      </c>
      <c r="M83" s="48" t="s">
        <v>11</v>
      </c>
      <c r="N83" s="49" t="s">
        <v>12</v>
      </c>
      <c r="O83" s="51" t="s">
        <v>9</v>
      </c>
      <c r="P83" s="48" t="s">
        <v>11</v>
      </c>
      <c r="Q83" s="49" t="s">
        <v>12</v>
      </c>
      <c r="R83" s="51" t="s">
        <v>9</v>
      </c>
      <c r="S83" s="40" t="s">
        <v>11</v>
      </c>
      <c r="T83" s="50" t="s">
        <v>12</v>
      </c>
    </row>
    <row r="84" spans="1:20" ht="25.5" customHeight="1" thickBot="1">
      <c r="A84" s="42">
        <f>Přihláška!A25</f>
        <v>17</v>
      </c>
      <c r="B84" s="43">
        <f>Přihláška!C25</f>
        <v>0</v>
      </c>
      <c r="C84" s="52" t="str">
        <f>IF(Přihláška!R25="","-",Přihláška!R25)</f>
        <v>-</v>
      </c>
      <c r="D84" s="52" t="str">
        <f>IF(Přihláška!S25="","-",Přihláška!S25)</f>
        <v>0</v>
      </c>
      <c r="E84" s="53" t="str">
        <f>IF(Přihláška!T25="","-",Přihláška!T25)</f>
        <v>-</v>
      </c>
      <c r="F84" s="54" t="str">
        <f>IF(Přihláška!U25="","-",Přihláška!U25)</f>
        <v>-</v>
      </c>
      <c r="G84" s="52" t="str">
        <f>IF(Přihláška!V25="","-",Přihláška!V25)</f>
        <v>0</v>
      </c>
      <c r="H84" s="53" t="str">
        <f>IF(Přihláška!W25="","-",Přihláška!W25)</f>
        <v>-</v>
      </c>
      <c r="I84" s="54" t="str">
        <f>IF(Přihláška!X25="","-",Přihláška!X25)</f>
        <v>-</v>
      </c>
      <c r="J84" s="52" t="str">
        <f>IF(Přihláška!Y25="","-",Přihláška!Y25)</f>
        <v>0</v>
      </c>
      <c r="K84" s="53" t="str">
        <f>IF(Přihláška!Z25="","-",Přihláška!Z25)</f>
        <v>-</v>
      </c>
      <c r="L84" s="54" t="str">
        <f>IF(Přihláška!AA25="","-",Přihláška!AA25)</f>
        <v>-</v>
      </c>
      <c r="M84" s="52" t="str">
        <f>IF(Přihláška!AB25="","-",Přihláška!AB25)</f>
        <v>0</v>
      </c>
      <c r="N84" s="53" t="str">
        <f>IF(Přihláška!AC25="","-",Přihláška!AC25)</f>
        <v>-</v>
      </c>
      <c r="O84" s="54" t="str">
        <f>IF(Přihláška!AD25="","-",Přihláška!AD25)</f>
        <v>-</v>
      </c>
      <c r="P84" s="52" t="str">
        <f>IF(Přihláška!AE25="","-",Přihláška!AE25)</f>
        <v>0</v>
      </c>
      <c r="Q84" s="53" t="str">
        <f>IF(Přihláška!AF25="","-",Přihláška!AF25)</f>
        <v>-</v>
      </c>
      <c r="R84" s="54" t="str">
        <f>IF(Přihláška!AG25="","-",Přihláška!AG25)</f>
        <v>-</v>
      </c>
      <c r="S84" s="52" t="str">
        <f>IF(Přihláška!AH25="","-",Přihláška!AH25)</f>
        <v>0</v>
      </c>
      <c r="T84" s="55" t="str">
        <f>IF(Přihláška!AI25="","-",Přihláška!AI25)</f>
        <v>-</v>
      </c>
    </row>
    <row r="85" ht="15" thickBot="1"/>
    <row r="86" spans="1:20" ht="15">
      <c r="A86" s="160" t="s">
        <v>52</v>
      </c>
      <c r="B86" s="161"/>
      <c r="C86" s="47" t="str">
        <f>'Variabilní data'!$B$3</f>
        <v>po</v>
      </c>
      <c r="D86" s="148" t="str">
        <f>'Variabilní data'!$C$3</f>
        <v>út</v>
      </c>
      <c r="E86" s="149"/>
      <c r="F86" s="150"/>
      <c r="G86" s="148" t="str">
        <f>'Variabilní data'!$D$3</f>
        <v>st</v>
      </c>
      <c r="H86" s="149"/>
      <c r="I86" s="150"/>
      <c r="J86" s="148" t="str">
        <f>'Variabilní data'!$E$3</f>
        <v>čt</v>
      </c>
      <c r="K86" s="149"/>
      <c r="L86" s="150"/>
      <c r="M86" s="148" t="str">
        <f>'Variabilní data'!$E$3</f>
        <v>čt</v>
      </c>
      <c r="N86" s="149"/>
      <c r="O86" s="150"/>
      <c r="P86" s="148" t="str">
        <f>'Variabilní data'!$G$3</f>
        <v>so</v>
      </c>
      <c r="Q86" s="149"/>
      <c r="R86" s="150"/>
      <c r="S86" s="148" t="str">
        <f>'Variabilní data'!$H$3</f>
        <v>ne</v>
      </c>
      <c r="T86" s="150"/>
    </row>
    <row r="87" spans="1:20" ht="15">
      <c r="A87" s="162"/>
      <c r="B87" s="163"/>
      <c r="C87" s="48" t="str">
        <f>'Variabilní data'!$B$4</f>
        <v>24.10.</v>
      </c>
      <c r="D87" s="151" t="str">
        <f>'Variabilní data'!$C$4</f>
        <v>25.10.</v>
      </c>
      <c r="E87" s="152"/>
      <c r="F87" s="153"/>
      <c r="G87" s="151" t="str">
        <f>'Variabilní data'!$D$4</f>
        <v>26.10.</v>
      </c>
      <c r="H87" s="152"/>
      <c r="I87" s="153"/>
      <c r="J87" s="151" t="str">
        <f>'Variabilní data'!$E$4</f>
        <v>27.10.</v>
      </c>
      <c r="K87" s="152"/>
      <c r="L87" s="153"/>
      <c r="M87" s="151" t="str">
        <f>'Variabilní data'!$E$4</f>
        <v>27.10.</v>
      </c>
      <c r="N87" s="152"/>
      <c r="O87" s="153"/>
      <c r="P87" s="151" t="str">
        <f>'Variabilní data'!$G$4</f>
        <v>29.10.</v>
      </c>
      <c r="Q87" s="152"/>
      <c r="R87" s="153"/>
      <c r="S87" s="151" t="str">
        <f>'Variabilní data'!$H$4</f>
        <v>30.10.</v>
      </c>
      <c r="T87" s="153"/>
    </row>
    <row r="88" spans="1:20" ht="15" thickBot="1">
      <c r="A88" s="164"/>
      <c r="B88" s="165"/>
      <c r="C88" s="48" t="s">
        <v>9</v>
      </c>
      <c r="D88" s="48" t="s">
        <v>11</v>
      </c>
      <c r="E88" s="49" t="s">
        <v>12</v>
      </c>
      <c r="F88" s="51" t="s">
        <v>9</v>
      </c>
      <c r="G88" s="48" t="s">
        <v>11</v>
      </c>
      <c r="H88" s="49" t="s">
        <v>12</v>
      </c>
      <c r="I88" s="51" t="s">
        <v>9</v>
      </c>
      <c r="J88" s="48" t="s">
        <v>11</v>
      </c>
      <c r="K88" s="49" t="s">
        <v>12</v>
      </c>
      <c r="L88" s="51" t="s">
        <v>9</v>
      </c>
      <c r="M88" s="48" t="s">
        <v>11</v>
      </c>
      <c r="N88" s="49" t="s">
        <v>12</v>
      </c>
      <c r="O88" s="51" t="s">
        <v>9</v>
      </c>
      <c r="P88" s="48" t="s">
        <v>11</v>
      </c>
      <c r="Q88" s="49" t="s">
        <v>12</v>
      </c>
      <c r="R88" s="51" t="s">
        <v>9</v>
      </c>
      <c r="S88" s="40" t="s">
        <v>11</v>
      </c>
      <c r="T88" s="50" t="s">
        <v>12</v>
      </c>
    </row>
    <row r="89" spans="1:20" ht="25.5" customHeight="1" thickBot="1">
      <c r="A89" s="42">
        <f>Přihláška!A26</f>
        <v>18</v>
      </c>
      <c r="B89" s="43">
        <f>Přihláška!C26</f>
        <v>0</v>
      </c>
      <c r="C89" s="52" t="str">
        <f>IF(Přihláška!R26="","-",Přihláška!R26)</f>
        <v>-</v>
      </c>
      <c r="D89" s="52" t="str">
        <f>IF(Přihláška!S26="","-",Přihláška!S26)</f>
        <v>0</v>
      </c>
      <c r="E89" s="53" t="str">
        <f>IF(Přihláška!T26="","-",Přihláška!T26)</f>
        <v>-</v>
      </c>
      <c r="F89" s="54" t="str">
        <f>IF(Přihláška!U26="","-",Přihláška!U26)</f>
        <v>-</v>
      </c>
      <c r="G89" s="52" t="str">
        <f>IF(Přihláška!V26="","-",Přihláška!V26)</f>
        <v>0</v>
      </c>
      <c r="H89" s="53" t="str">
        <f>IF(Přihláška!W26="","-",Přihláška!W26)</f>
        <v>-</v>
      </c>
      <c r="I89" s="54" t="str">
        <f>IF(Přihláška!X26="","-",Přihláška!X26)</f>
        <v>-</v>
      </c>
      <c r="J89" s="52" t="str">
        <f>IF(Přihláška!Y26="","-",Přihláška!Y26)</f>
        <v>0</v>
      </c>
      <c r="K89" s="53" t="str">
        <f>IF(Přihláška!Z26="","-",Přihláška!Z26)</f>
        <v>-</v>
      </c>
      <c r="L89" s="54" t="str">
        <f>IF(Přihláška!AA26="","-",Přihláška!AA26)</f>
        <v>-</v>
      </c>
      <c r="M89" s="52" t="str">
        <f>IF(Přihláška!AB26="","-",Přihláška!AB26)</f>
        <v>0</v>
      </c>
      <c r="N89" s="53" t="str">
        <f>IF(Přihláška!AC26="","-",Přihláška!AC26)</f>
        <v>-</v>
      </c>
      <c r="O89" s="54" t="str">
        <f>IF(Přihláška!AD26="","-",Přihláška!AD26)</f>
        <v>-</v>
      </c>
      <c r="P89" s="52" t="str">
        <f>IF(Přihláška!AE26="","-",Přihláška!AE26)</f>
        <v>0</v>
      </c>
      <c r="Q89" s="53" t="str">
        <f>IF(Přihláška!AF26="","-",Přihláška!AF26)</f>
        <v>-</v>
      </c>
      <c r="R89" s="54" t="str">
        <f>IF(Přihláška!AG26="","-",Přihláška!AG26)</f>
        <v>-</v>
      </c>
      <c r="S89" s="52" t="str">
        <f>IF(Přihláška!AH26="","-",Přihláška!AH26)</f>
        <v>0</v>
      </c>
      <c r="T89" s="55" t="str">
        <f>IF(Přihláška!AI26="","-",Přihláška!AI26)</f>
        <v>-</v>
      </c>
    </row>
    <row r="90" spans="1:20" ht="25.5" customHeight="1" thickBot="1">
      <c r="A90" s="45"/>
      <c r="B90" s="4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5">
      <c r="A91" s="160" t="s">
        <v>52</v>
      </c>
      <c r="B91" s="161"/>
      <c r="C91" s="47" t="str">
        <f>'Variabilní data'!$B$3</f>
        <v>po</v>
      </c>
      <c r="D91" s="148" t="str">
        <f>'Variabilní data'!$C$3</f>
        <v>út</v>
      </c>
      <c r="E91" s="149"/>
      <c r="F91" s="150"/>
      <c r="G91" s="148" t="str">
        <f>'Variabilní data'!$D$3</f>
        <v>st</v>
      </c>
      <c r="H91" s="149"/>
      <c r="I91" s="150"/>
      <c r="J91" s="148" t="str">
        <f>'Variabilní data'!$E$3</f>
        <v>čt</v>
      </c>
      <c r="K91" s="149"/>
      <c r="L91" s="150"/>
      <c r="M91" s="148" t="str">
        <f>'Variabilní data'!$E$3</f>
        <v>čt</v>
      </c>
      <c r="N91" s="149"/>
      <c r="O91" s="150"/>
      <c r="P91" s="148" t="str">
        <f>'Variabilní data'!$G$3</f>
        <v>so</v>
      </c>
      <c r="Q91" s="149"/>
      <c r="R91" s="150"/>
      <c r="S91" s="148" t="str">
        <f>'Variabilní data'!$H$3</f>
        <v>ne</v>
      </c>
      <c r="T91" s="150"/>
    </row>
    <row r="92" spans="1:20" ht="15">
      <c r="A92" s="162"/>
      <c r="B92" s="163"/>
      <c r="C92" s="48" t="str">
        <f>'Variabilní data'!$B$4</f>
        <v>24.10.</v>
      </c>
      <c r="D92" s="151" t="str">
        <f>'Variabilní data'!$C$4</f>
        <v>25.10.</v>
      </c>
      <c r="E92" s="152"/>
      <c r="F92" s="153"/>
      <c r="G92" s="151" t="str">
        <f>'Variabilní data'!$D$4</f>
        <v>26.10.</v>
      </c>
      <c r="H92" s="152"/>
      <c r="I92" s="153"/>
      <c r="J92" s="151" t="str">
        <f>'Variabilní data'!$E$4</f>
        <v>27.10.</v>
      </c>
      <c r="K92" s="152"/>
      <c r="L92" s="153"/>
      <c r="M92" s="151" t="str">
        <f>'Variabilní data'!$E$4</f>
        <v>27.10.</v>
      </c>
      <c r="N92" s="152"/>
      <c r="O92" s="153"/>
      <c r="P92" s="151" t="str">
        <f>'Variabilní data'!$G$4</f>
        <v>29.10.</v>
      </c>
      <c r="Q92" s="152"/>
      <c r="R92" s="153"/>
      <c r="S92" s="151" t="str">
        <f>'Variabilní data'!$H$4</f>
        <v>30.10.</v>
      </c>
      <c r="T92" s="153"/>
    </row>
    <row r="93" spans="1:20" ht="15" thickBot="1">
      <c r="A93" s="164"/>
      <c r="B93" s="165"/>
      <c r="C93" s="48" t="s">
        <v>9</v>
      </c>
      <c r="D93" s="48" t="s">
        <v>11</v>
      </c>
      <c r="E93" s="49" t="s">
        <v>12</v>
      </c>
      <c r="F93" s="51" t="s">
        <v>9</v>
      </c>
      <c r="G93" s="48" t="s">
        <v>11</v>
      </c>
      <c r="H93" s="49" t="s">
        <v>12</v>
      </c>
      <c r="I93" s="51" t="s">
        <v>9</v>
      </c>
      <c r="J93" s="48" t="s">
        <v>11</v>
      </c>
      <c r="K93" s="49" t="s">
        <v>12</v>
      </c>
      <c r="L93" s="51" t="s">
        <v>9</v>
      </c>
      <c r="M93" s="48" t="s">
        <v>11</v>
      </c>
      <c r="N93" s="49" t="s">
        <v>12</v>
      </c>
      <c r="O93" s="51" t="s">
        <v>9</v>
      </c>
      <c r="P93" s="48" t="s">
        <v>11</v>
      </c>
      <c r="Q93" s="49" t="s">
        <v>12</v>
      </c>
      <c r="R93" s="51" t="s">
        <v>9</v>
      </c>
      <c r="S93" s="40" t="s">
        <v>11</v>
      </c>
      <c r="T93" s="50" t="s">
        <v>12</v>
      </c>
    </row>
    <row r="94" spans="1:20" ht="25.5" customHeight="1" thickBot="1">
      <c r="A94" s="42">
        <f>Přihláška!A27</f>
        <v>19</v>
      </c>
      <c r="B94" s="43">
        <f>Přihláška!C27</f>
        <v>0</v>
      </c>
      <c r="C94" s="52" t="str">
        <f>IF(Přihláška!R27="","-",Přihláška!R27)</f>
        <v>-</v>
      </c>
      <c r="D94" s="52" t="str">
        <f>IF(Přihláška!S27="","-",Přihláška!S27)</f>
        <v>0</v>
      </c>
      <c r="E94" s="53" t="str">
        <f>IF(Přihláška!T27="","-",Přihláška!T27)</f>
        <v>-</v>
      </c>
      <c r="F94" s="54" t="str">
        <f>IF(Přihláška!U27="","-",Přihláška!U27)</f>
        <v>-</v>
      </c>
      <c r="G94" s="52" t="str">
        <f>IF(Přihláška!V27="","-",Přihláška!V27)</f>
        <v>0</v>
      </c>
      <c r="H94" s="53" t="str">
        <f>IF(Přihláška!W27="","-",Přihláška!W27)</f>
        <v>-</v>
      </c>
      <c r="I94" s="54" t="str">
        <f>IF(Přihláška!X27="","-",Přihláška!X27)</f>
        <v>-</v>
      </c>
      <c r="J94" s="52" t="str">
        <f>IF(Přihláška!Y27="","-",Přihláška!Y27)</f>
        <v>0</v>
      </c>
      <c r="K94" s="53" t="str">
        <f>IF(Přihláška!Z27="","-",Přihláška!Z27)</f>
        <v>-</v>
      </c>
      <c r="L94" s="54" t="str">
        <f>IF(Přihláška!AA27="","-",Přihláška!AA27)</f>
        <v>-</v>
      </c>
      <c r="M94" s="52" t="str">
        <f>IF(Přihláška!AB27="","-",Přihláška!AB27)</f>
        <v>0</v>
      </c>
      <c r="N94" s="53" t="str">
        <f>IF(Přihláška!AC27="","-",Přihláška!AC27)</f>
        <v>-</v>
      </c>
      <c r="O94" s="54" t="str">
        <f>IF(Přihláška!AD27="","-",Přihláška!AD27)</f>
        <v>-</v>
      </c>
      <c r="P94" s="52" t="str">
        <f>IF(Přihláška!AE27="","-",Přihláška!AE27)</f>
        <v>0</v>
      </c>
      <c r="Q94" s="53" t="str">
        <f>IF(Přihláška!AF27="","-",Přihláška!AF27)</f>
        <v>-</v>
      </c>
      <c r="R94" s="54" t="str">
        <f>IF(Přihláška!AG27="","-",Přihláška!AG27)</f>
        <v>-</v>
      </c>
      <c r="S94" s="52" t="str">
        <f>IF(Přihláška!AH27="","-",Přihláška!AH27)</f>
        <v>0</v>
      </c>
      <c r="T94" s="55" t="str">
        <f>IF(Přihláška!AI27="","-",Přihláška!AI27)</f>
        <v>-</v>
      </c>
    </row>
    <row r="95" ht="15" thickBot="1"/>
    <row r="96" spans="1:20" ht="15">
      <c r="A96" s="160" t="s">
        <v>52</v>
      </c>
      <c r="B96" s="161"/>
      <c r="C96" s="47" t="str">
        <f>'Variabilní data'!$B$3</f>
        <v>po</v>
      </c>
      <c r="D96" s="148" t="str">
        <f>'Variabilní data'!$C$3</f>
        <v>út</v>
      </c>
      <c r="E96" s="149"/>
      <c r="F96" s="150"/>
      <c r="G96" s="148" t="str">
        <f>'Variabilní data'!$D$3</f>
        <v>st</v>
      </c>
      <c r="H96" s="149"/>
      <c r="I96" s="150"/>
      <c r="J96" s="148" t="str">
        <f>'Variabilní data'!$E$3</f>
        <v>čt</v>
      </c>
      <c r="K96" s="149"/>
      <c r="L96" s="150"/>
      <c r="M96" s="148" t="str">
        <f>'Variabilní data'!$E$3</f>
        <v>čt</v>
      </c>
      <c r="N96" s="149"/>
      <c r="O96" s="150"/>
      <c r="P96" s="148" t="str">
        <f>'Variabilní data'!$G$3</f>
        <v>so</v>
      </c>
      <c r="Q96" s="149"/>
      <c r="R96" s="150"/>
      <c r="S96" s="148" t="str">
        <f>'Variabilní data'!$H$3</f>
        <v>ne</v>
      </c>
      <c r="T96" s="150"/>
    </row>
    <row r="97" spans="1:20" ht="15">
      <c r="A97" s="162"/>
      <c r="B97" s="163"/>
      <c r="C97" s="48" t="str">
        <f>'Variabilní data'!$B$4</f>
        <v>24.10.</v>
      </c>
      <c r="D97" s="151" t="str">
        <f>'Variabilní data'!$C$4</f>
        <v>25.10.</v>
      </c>
      <c r="E97" s="152"/>
      <c r="F97" s="153"/>
      <c r="G97" s="151" t="str">
        <f>'Variabilní data'!$D$4</f>
        <v>26.10.</v>
      </c>
      <c r="H97" s="152"/>
      <c r="I97" s="153"/>
      <c r="J97" s="151" t="str">
        <f>'Variabilní data'!$E$4</f>
        <v>27.10.</v>
      </c>
      <c r="K97" s="152"/>
      <c r="L97" s="153"/>
      <c r="M97" s="151" t="str">
        <f>'Variabilní data'!$E$4</f>
        <v>27.10.</v>
      </c>
      <c r="N97" s="152"/>
      <c r="O97" s="153"/>
      <c r="P97" s="151" t="str">
        <f>'Variabilní data'!$G$4</f>
        <v>29.10.</v>
      </c>
      <c r="Q97" s="152"/>
      <c r="R97" s="153"/>
      <c r="S97" s="151" t="str">
        <f>'Variabilní data'!$H$4</f>
        <v>30.10.</v>
      </c>
      <c r="T97" s="153"/>
    </row>
    <row r="98" spans="1:20" ht="15" thickBot="1">
      <c r="A98" s="164"/>
      <c r="B98" s="165"/>
      <c r="C98" s="48" t="s">
        <v>9</v>
      </c>
      <c r="D98" s="48" t="s">
        <v>11</v>
      </c>
      <c r="E98" s="49" t="s">
        <v>12</v>
      </c>
      <c r="F98" s="51" t="s">
        <v>9</v>
      </c>
      <c r="G98" s="48" t="s">
        <v>11</v>
      </c>
      <c r="H98" s="49" t="s">
        <v>12</v>
      </c>
      <c r="I98" s="51" t="s">
        <v>9</v>
      </c>
      <c r="J98" s="48" t="s">
        <v>11</v>
      </c>
      <c r="K98" s="49" t="s">
        <v>12</v>
      </c>
      <c r="L98" s="51" t="s">
        <v>9</v>
      </c>
      <c r="M98" s="48" t="s">
        <v>11</v>
      </c>
      <c r="N98" s="49" t="s">
        <v>12</v>
      </c>
      <c r="O98" s="51" t="s">
        <v>9</v>
      </c>
      <c r="P98" s="48" t="s">
        <v>11</v>
      </c>
      <c r="Q98" s="49" t="s">
        <v>12</v>
      </c>
      <c r="R98" s="51" t="s">
        <v>9</v>
      </c>
      <c r="S98" s="40" t="s">
        <v>11</v>
      </c>
      <c r="T98" s="50" t="s">
        <v>12</v>
      </c>
    </row>
    <row r="99" spans="1:20" ht="25.5" customHeight="1" thickBot="1">
      <c r="A99" s="42">
        <f>Přihláška!A28</f>
        <v>20</v>
      </c>
      <c r="B99" s="43">
        <f>Přihláška!C28</f>
        <v>0</v>
      </c>
      <c r="C99" s="52" t="str">
        <f>IF(Přihláška!R28="","-",Přihláška!R28)</f>
        <v>-</v>
      </c>
      <c r="D99" s="52" t="str">
        <f>IF(Přihláška!S28="","-",Přihláška!S28)</f>
        <v>0</v>
      </c>
      <c r="E99" s="53" t="str">
        <f>IF(Přihláška!T28="","-",Přihláška!T28)</f>
        <v>-</v>
      </c>
      <c r="F99" s="54" t="str">
        <f>IF(Přihláška!U28="","-",Přihláška!U28)</f>
        <v>-</v>
      </c>
      <c r="G99" s="52" t="str">
        <f>IF(Přihláška!V28="","-",Přihláška!V28)</f>
        <v>0</v>
      </c>
      <c r="H99" s="53" t="str">
        <f>IF(Přihláška!W28="","-",Přihláška!W28)</f>
        <v>-</v>
      </c>
      <c r="I99" s="54" t="str">
        <f>IF(Přihláška!X28="","-",Přihláška!X28)</f>
        <v>-</v>
      </c>
      <c r="J99" s="52" t="str">
        <f>IF(Přihláška!Y28="","-",Přihláška!Y28)</f>
        <v>0</v>
      </c>
      <c r="K99" s="53" t="str">
        <f>IF(Přihláška!Z28="","-",Přihláška!Z28)</f>
        <v>-</v>
      </c>
      <c r="L99" s="54" t="str">
        <f>IF(Přihláška!AA28="","-",Přihláška!AA28)</f>
        <v>-</v>
      </c>
      <c r="M99" s="52" t="str">
        <f>IF(Přihláška!AB28="","-",Přihláška!AB28)</f>
        <v>0</v>
      </c>
      <c r="N99" s="53" t="str">
        <f>IF(Přihláška!AC28="","-",Přihláška!AC28)</f>
        <v>-</v>
      </c>
      <c r="O99" s="54" t="str">
        <f>IF(Přihláška!AD28="","-",Přihláška!AD28)</f>
        <v>-</v>
      </c>
      <c r="P99" s="52" t="str">
        <f>IF(Přihláška!AE28="","-",Přihláška!AE28)</f>
        <v>0</v>
      </c>
      <c r="Q99" s="53" t="str">
        <f>IF(Přihláška!AF28="","-",Přihláška!AF28)</f>
        <v>-</v>
      </c>
      <c r="R99" s="54" t="str">
        <f>IF(Přihláška!AG28="","-",Přihláška!AG28)</f>
        <v>-</v>
      </c>
      <c r="S99" s="52" t="str">
        <f>IF(Přihláška!AH28="","-",Přihláška!AH28)</f>
        <v>0</v>
      </c>
      <c r="T99" s="55" t="str">
        <f>IF(Přihláška!AI28="","-",Přihláška!AI28)</f>
        <v>-</v>
      </c>
    </row>
    <row r="100" ht="15" thickBot="1"/>
    <row r="101" spans="1:20" ht="15">
      <c r="A101" s="160" t="s">
        <v>52</v>
      </c>
      <c r="B101" s="161"/>
      <c r="C101" s="47" t="str">
        <f>'Variabilní data'!$B$3</f>
        <v>po</v>
      </c>
      <c r="D101" s="148" t="str">
        <f>'Variabilní data'!$C$3</f>
        <v>út</v>
      </c>
      <c r="E101" s="149"/>
      <c r="F101" s="150"/>
      <c r="G101" s="148" t="str">
        <f>'Variabilní data'!$D$3</f>
        <v>st</v>
      </c>
      <c r="H101" s="149"/>
      <c r="I101" s="150"/>
      <c r="J101" s="148" t="str">
        <f>'Variabilní data'!$E$3</f>
        <v>čt</v>
      </c>
      <c r="K101" s="149"/>
      <c r="L101" s="150"/>
      <c r="M101" s="148" t="str">
        <f>'Variabilní data'!$E$3</f>
        <v>čt</v>
      </c>
      <c r="N101" s="149"/>
      <c r="O101" s="150"/>
      <c r="P101" s="148" t="str">
        <f>'Variabilní data'!$G$3</f>
        <v>so</v>
      </c>
      <c r="Q101" s="149"/>
      <c r="R101" s="150"/>
      <c r="S101" s="148" t="str">
        <f>'Variabilní data'!$H$3</f>
        <v>ne</v>
      </c>
      <c r="T101" s="150"/>
    </row>
    <row r="102" spans="1:20" ht="15">
      <c r="A102" s="162"/>
      <c r="B102" s="163"/>
      <c r="C102" s="48" t="str">
        <f>'Variabilní data'!$B$4</f>
        <v>24.10.</v>
      </c>
      <c r="D102" s="151" t="str">
        <f>'Variabilní data'!$C$4</f>
        <v>25.10.</v>
      </c>
      <c r="E102" s="152"/>
      <c r="F102" s="153"/>
      <c r="G102" s="151" t="str">
        <f>'Variabilní data'!$D$4</f>
        <v>26.10.</v>
      </c>
      <c r="H102" s="152"/>
      <c r="I102" s="153"/>
      <c r="J102" s="151" t="str">
        <f>'Variabilní data'!$E$4</f>
        <v>27.10.</v>
      </c>
      <c r="K102" s="152"/>
      <c r="L102" s="153"/>
      <c r="M102" s="151" t="str">
        <f>'Variabilní data'!$E$4</f>
        <v>27.10.</v>
      </c>
      <c r="N102" s="152"/>
      <c r="O102" s="153"/>
      <c r="P102" s="151" t="str">
        <f>'Variabilní data'!$G$4</f>
        <v>29.10.</v>
      </c>
      <c r="Q102" s="152"/>
      <c r="R102" s="153"/>
      <c r="S102" s="151" t="str">
        <f>'Variabilní data'!$H$4</f>
        <v>30.10.</v>
      </c>
      <c r="T102" s="153"/>
    </row>
    <row r="103" spans="1:20" ht="15" thickBot="1">
      <c r="A103" s="164"/>
      <c r="B103" s="165"/>
      <c r="C103" s="48" t="s">
        <v>9</v>
      </c>
      <c r="D103" s="48" t="s">
        <v>11</v>
      </c>
      <c r="E103" s="49" t="s">
        <v>12</v>
      </c>
      <c r="F103" s="51" t="s">
        <v>9</v>
      </c>
      <c r="G103" s="48" t="s">
        <v>11</v>
      </c>
      <c r="H103" s="49" t="s">
        <v>12</v>
      </c>
      <c r="I103" s="51" t="s">
        <v>9</v>
      </c>
      <c r="J103" s="48" t="s">
        <v>11</v>
      </c>
      <c r="K103" s="49" t="s">
        <v>12</v>
      </c>
      <c r="L103" s="51" t="s">
        <v>9</v>
      </c>
      <c r="M103" s="48" t="s">
        <v>11</v>
      </c>
      <c r="N103" s="49" t="s">
        <v>12</v>
      </c>
      <c r="O103" s="51" t="s">
        <v>9</v>
      </c>
      <c r="P103" s="48" t="s">
        <v>11</v>
      </c>
      <c r="Q103" s="49" t="s">
        <v>12</v>
      </c>
      <c r="R103" s="51" t="s">
        <v>9</v>
      </c>
      <c r="S103" s="40" t="s">
        <v>11</v>
      </c>
      <c r="T103" s="50" t="s">
        <v>12</v>
      </c>
    </row>
    <row r="104" spans="1:20" ht="25.5" customHeight="1" thickBot="1">
      <c r="A104" s="42">
        <f>Přihláška!A29</f>
        <v>21</v>
      </c>
      <c r="B104" s="43">
        <f>Přihláška!C29</f>
        <v>0</v>
      </c>
      <c r="C104" s="52" t="str">
        <f>IF(Přihláška!R29="","-",Přihláška!R29)</f>
        <v>-</v>
      </c>
      <c r="D104" s="52" t="str">
        <f>IF(Přihláška!S29="","-",Přihláška!S29)</f>
        <v>0</v>
      </c>
      <c r="E104" s="53" t="str">
        <f>IF(Přihláška!T29="","-",Přihláška!T29)</f>
        <v>-</v>
      </c>
      <c r="F104" s="54" t="str">
        <f>IF(Přihláška!U29="","-",Přihláška!U29)</f>
        <v>-</v>
      </c>
      <c r="G104" s="52" t="str">
        <f>IF(Přihláška!V29="","-",Přihláška!V29)</f>
        <v>0</v>
      </c>
      <c r="H104" s="53" t="str">
        <f>IF(Přihláška!W29="","-",Přihláška!W29)</f>
        <v>-</v>
      </c>
      <c r="I104" s="54" t="str">
        <f>IF(Přihláška!X29="","-",Přihláška!X29)</f>
        <v>-</v>
      </c>
      <c r="J104" s="52" t="str">
        <f>IF(Přihláška!Y29="","-",Přihláška!Y29)</f>
        <v>0</v>
      </c>
      <c r="K104" s="53" t="str">
        <f>IF(Přihláška!Z29="","-",Přihláška!Z29)</f>
        <v>-</v>
      </c>
      <c r="L104" s="54" t="str">
        <f>IF(Přihláška!AA29="","-",Přihláška!AA29)</f>
        <v>-</v>
      </c>
      <c r="M104" s="52" t="str">
        <f>IF(Přihláška!AB29="","-",Přihláška!AB29)</f>
        <v>0</v>
      </c>
      <c r="N104" s="53" t="str">
        <f>IF(Přihláška!AC29="","-",Přihláška!AC29)</f>
        <v>-</v>
      </c>
      <c r="O104" s="54" t="str">
        <f>IF(Přihláška!AD29="","-",Přihláška!AD29)</f>
        <v>-</v>
      </c>
      <c r="P104" s="52" t="str">
        <f>IF(Přihláška!AE29="","-",Přihláška!AE29)</f>
        <v>0</v>
      </c>
      <c r="Q104" s="53" t="str">
        <f>IF(Přihláška!AF29="","-",Přihláška!AF29)</f>
        <v>-</v>
      </c>
      <c r="R104" s="54" t="str">
        <f>IF(Přihláška!AG29="","-",Přihláška!AG29)</f>
        <v>-</v>
      </c>
      <c r="S104" s="52" t="str">
        <f>IF(Přihláška!AH29="","-",Přihláška!AH29)</f>
        <v>0</v>
      </c>
      <c r="T104" s="55" t="str">
        <f>IF(Přihláška!AI29="","-",Přihláška!AI29)</f>
        <v>-</v>
      </c>
    </row>
    <row r="105" ht="15" thickBot="1"/>
    <row r="106" spans="1:20" ht="15">
      <c r="A106" s="160" t="s">
        <v>52</v>
      </c>
      <c r="B106" s="161"/>
      <c r="C106" s="47" t="str">
        <f>'Variabilní data'!$B$3</f>
        <v>po</v>
      </c>
      <c r="D106" s="148" t="str">
        <f>'Variabilní data'!$C$3</f>
        <v>út</v>
      </c>
      <c r="E106" s="149"/>
      <c r="F106" s="150"/>
      <c r="G106" s="148" t="str">
        <f>'Variabilní data'!$D$3</f>
        <v>st</v>
      </c>
      <c r="H106" s="149"/>
      <c r="I106" s="150"/>
      <c r="J106" s="148" t="str">
        <f>'Variabilní data'!$E$3</f>
        <v>čt</v>
      </c>
      <c r="K106" s="149"/>
      <c r="L106" s="150"/>
      <c r="M106" s="148" t="str">
        <f>'Variabilní data'!$E$3</f>
        <v>čt</v>
      </c>
      <c r="N106" s="149"/>
      <c r="O106" s="150"/>
      <c r="P106" s="148" t="str">
        <f>'Variabilní data'!$G$3</f>
        <v>so</v>
      </c>
      <c r="Q106" s="149"/>
      <c r="R106" s="150"/>
      <c r="S106" s="148" t="str">
        <f>'Variabilní data'!$H$3</f>
        <v>ne</v>
      </c>
      <c r="T106" s="150"/>
    </row>
    <row r="107" spans="1:20" ht="15">
      <c r="A107" s="162"/>
      <c r="B107" s="163"/>
      <c r="C107" s="48" t="str">
        <f>'Variabilní data'!$B$4</f>
        <v>24.10.</v>
      </c>
      <c r="D107" s="151" t="str">
        <f>'Variabilní data'!$C$4</f>
        <v>25.10.</v>
      </c>
      <c r="E107" s="152"/>
      <c r="F107" s="153"/>
      <c r="G107" s="151" t="str">
        <f>'Variabilní data'!$D$4</f>
        <v>26.10.</v>
      </c>
      <c r="H107" s="152"/>
      <c r="I107" s="153"/>
      <c r="J107" s="151" t="str">
        <f>'Variabilní data'!$E$4</f>
        <v>27.10.</v>
      </c>
      <c r="K107" s="152"/>
      <c r="L107" s="153"/>
      <c r="M107" s="151" t="str">
        <f>'Variabilní data'!$E$4</f>
        <v>27.10.</v>
      </c>
      <c r="N107" s="152"/>
      <c r="O107" s="153"/>
      <c r="P107" s="151" t="str">
        <f>'Variabilní data'!$G$4</f>
        <v>29.10.</v>
      </c>
      <c r="Q107" s="152"/>
      <c r="R107" s="153"/>
      <c r="S107" s="151" t="str">
        <f>'Variabilní data'!$H$4</f>
        <v>30.10.</v>
      </c>
      <c r="T107" s="153"/>
    </row>
    <row r="108" spans="1:20" ht="15" thickBot="1">
      <c r="A108" s="164"/>
      <c r="B108" s="165"/>
      <c r="C108" s="48" t="s">
        <v>9</v>
      </c>
      <c r="D108" s="48" t="s">
        <v>11</v>
      </c>
      <c r="E108" s="49" t="s">
        <v>12</v>
      </c>
      <c r="F108" s="51" t="s">
        <v>9</v>
      </c>
      <c r="G108" s="48" t="s">
        <v>11</v>
      </c>
      <c r="H108" s="49" t="s">
        <v>12</v>
      </c>
      <c r="I108" s="51" t="s">
        <v>9</v>
      </c>
      <c r="J108" s="48" t="s">
        <v>11</v>
      </c>
      <c r="K108" s="49" t="s">
        <v>12</v>
      </c>
      <c r="L108" s="51" t="s">
        <v>9</v>
      </c>
      <c r="M108" s="48" t="s">
        <v>11</v>
      </c>
      <c r="N108" s="49" t="s">
        <v>12</v>
      </c>
      <c r="O108" s="51" t="s">
        <v>9</v>
      </c>
      <c r="P108" s="48" t="s">
        <v>11</v>
      </c>
      <c r="Q108" s="49" t="s">
        <v>12</v>
      </c>
      <c r="R108" s="51" t="s">
        <v>9</v>
      </c>
      <c r="S108" s="40" t="s">
        <v>11</v>
      </c>
      <c r="T108" s="50" t="s">
        <v>12</v>
      </c>
    </row>
    <row r="109" spans="1:20" ht="25.5" customHeight="1" thickBot="1">
      <c r="A109" s="42">
        <f>Přihláška!A30</f>
        <v>22</v>
      </c>
      <c r="B109" s="43">
        <f>Přihláška!C30</f>
        <v>0</v>
      </c>
      <c r="C109" s="52" t="str">
        <f>IF(Přihláška!R30="","-",Přihláška!R30)</f>
        <v>-</v>
      </c>
      <c r="D109" s="52" t="str">
        <f>IF(Přihláška!S30="","-",Přihláška!S30)</f>
        <v>0</v>
      </c>
      <c r="E109" s="53" t="str">
        <f>IF(Přihláška!T30="","-",Přihláška!T30)</f>
        <v>-</v>
      </c>
      <c r="F109" s="54" t="str">
        <f>IF(Přihláška!U30="","-",Přihláška!U30)</f>
        <v>-</v>
      </c>
      <c r="G109" s="52" t="str">
        <f>IF(Přihláška!V30="","-",Přihláška!V30)</f>
        <v>0</v>
      </c>
      <c r="H109" s="53" t="str">
        <f>IF(Přihláška!W30="","-",Přihláška!W30)</f>
        <v>-</v>
      </c>
      <c r="I109" s="54" t="str">
        <f>IF(Přihláška!X30="","-",Přihláška!X30)</f>
        <v>-</v>
      </c>
      <c r="J109" s="52" t="str">
        <f>IF(Přihláška!Y30="","-",Přihláška!Y30)</f>
        <v>0</v>
      </c>
      <c r="K109" s="53" t="str">
        <f>IF(Přihláška!Z30="","-",Přihláška!Z30)</f>
        <v>-</v>
      </c>
      <c r="L109" s="54" t="str">
        <f>IF(Přihláška!AA30="","-",Přihláška!AA30)</f>
        <v>-</v>
      </c>
      <c r="M109" s="52" t="str">
        <f>IF(Přihláška!AB30="","-",Přihláška!AB30)</f>
        <v>0</v>
      </c>
      <c r="N109" s="53" t="str">
        <f>IF(Přihláška!AC30="","-",Přihláška!AC30)</f>
        <v>-</v>
      </c>
      <c r="O109" s="54" t="str">
        <f>IF(Přihláška!AD30="","-",Přihláška!AD30)</f>
        <v>-</v>
      </c>
      <c r="P109" s="52" t="str">
        <f>IF(Přihláška!AE30="","-",Přihláška!AE30)</f>
        <v>0</v>
      </c>
      <c r="Q109" s="53" t="str">
        <f>IF(Přihláška!AF30="","-",Přihláška!AF30)</f>
        <v>-</v>
      </c>
      <c r="R109" s="54" t="str">
        <f>IF(Přihláška!AG30="","-",Přihláška!AG30)</f>
        <v>-</v>
      </c>
      <c r="S109" s="52" t="str">
        <f>IF(Přihláška!AH30="","-",Přihláška!AH30)</f>
        <v>0</v>
      </c>
      <c r="T109" s="55" t="str">
        <f>IF(Přihláška!AI30="","-",Přihláška!AI30)</f>
        <v>-</v>
      </c>
    </row>
    <row r="110" ht="15" thickBot="1"/>
    <row r="111" spans="1:20" ht="15">
      <c r="A111" s="160" t="s">
        <v>52</v>
      </c>
      <c r="B111" s="161"/>
      <c r="C111" s="47" t="str">
        <f>'Variabilní data'!$B$3</f>
        <v>po</v>
      </c>
      <c r="D111" s="148" t="str">
        <f>'Variabilní data'!$C$3</f>
        <v>út</v>
      </c>
      <c r="E111" s="149"/>
      <c r="F111" s="150"/>
      <c r="G111" s="148" t="str">
        <f>'Variabilní data'!$D$3</f>
        <v>st</v>
      </c>
      <c r="H111" s="149"/>
      <c r="I111" s="150"/>
      <c r="J111" s="148" t="str">
        <f>'Variabilní data'!$E$3</f>
        <v>čt</v>
      </c>
      <c r="K111" s="149"/>
      <c r="L111" s="150"/>
      <c r="M111" s="148" t="str">
        <f>'Variabilní data'!$E$3</f>
        <v>čt</v>
      </c>
      <c r="N111" s="149"/>
      <c r="O111" s="150"/>
      <c r="P111" s="148" t="str">
        <f>'Variabilní data'!$G$3</f>
        <v>so</v>
      </c>
      <c r="Q111" s="149"/>
      <c r="R111" s="150"/>
      <c r="S111" s="148" t="str">
        <f>'Variabilní data'!$H$3</f>
        <v>ne</v>
      </c>
      <c r="T111" s="150"/>
    </row>
    <row r="112" spans="1:20" ht="15">
      <c r="A112" s="162"/>
      <c r="B112" s="163"/>
      <c r="C112" s="48" t="str">
        <f>'Variabilní data'!$B$4</f>
        <v>24.10.</v>
      </c>
      <c r="D112" s="151" t="str">
        <f>'Variabilní data'!$C$4</f>
        <v>25.10.</v>
      </c>
      <c r="E112" s="152"/>
      <c r="F112" s="153"/>
      <c r="G112" s="151" t="str">
        <f>'Variabilní data'!$D$4</f>
        <v>26.10.</v>
      </c>
      <c r="H112" s="152"/>
      <c r="I112" s="153"/>
      <c r="J112" s="151" t="str">
        <f>'Variabilní data'!$E$4</f>
        <v>27.10.</v>
      </c>
      <c r="K112" s="152"/>
      <c r="L112" s="153"/>
      <c r="M112" s="151" t="str">
        <f>'Variabilní data'!$E$4</f>
        <v>27.10.</v>
      </c>
      <c r="N112" s="152"/>
      <c r="O112" s="153"/>
      <c r="P112" s="151" t="str">
        <f>'Variabilní data'!$G$4</f>
        <v>29.10.</v>
      </c>
      <c r="Q112" s="152"/>
      <c r="R112" s="153"/>
      <c r="S112" s="151" t="str">
        <f>'Variabilní data'!$H$4</f>
        <v>30.10.</v>
      </c>
      <c r="T112" s="153"/>
    </row>
    <row r="113" spans="1:20" ht="15" thickBot="1">
      <c r="A113" s="164"/>
      <c r="B113" s="165"/>
      <c r="C113" s="48" t="s">
        <v>9</v>
      </c>
      <c r="D113" s="48" t="s">
        <v>11</v>
      </c>
      <c r="E113" s="49" t="s">
        <v>12</v>
      </c>
      <c r="F113" s="51" t="s">
        <v>9</v>
      </c>
      <c r="G113" s="48" t="s">
        <v>11</v>
      </c>
      <c r="H113" s="49" t="s">
        <v>12</v>
      </c>
      <c r="I113" s="51" t="s">
        <v>9</v>
      </c>
      <c r="J113" s="48" t="s">
        <v>11</v>
      </c>
      <c r="K113" s="49" t="s">
        <v>12</v>
      </c>
      <c r="L113" s="51" t="s">
        <v>9</v>
      </c>
      <c r="M113" s="48" t="s">
        <v>11</v>
      </c>
      <c r="N113" s="49" t="s">
        <v>12</v>
      </c>
      <c r="O113" s="51" t="s">
        <v>9</v>
      </c>
      <c r="P113" s="48" t="s">
        <v>11</v>
      </c>
      <c r="Q113" s="49" t="s">
        <v>12</v>
      </c>
      <c r="R113" s="51" t="s">
        <v>9</v>
      </c>
      <c r="S113" s="40" t="s">
        <v>11</v>
      </c>
      <c r="T113" s="50" t="s">
        <v>12</v>
      </c>
    </row>
    <row r="114" spans="1:20" ht="25.5" customHeight="1" thickBot="1">
      <c r="A114" s="42">
        <f>Přihláška!A31</f>
        <v>23</v>
      </c>
      <c r="B114" s="43">
        <f>Přihláška!C31</f>
        <v>0</v>
      </c>
      <c r="C114" s="52" t="str">
        <f>IF(Přihláška!R31="","-",Přihláška!R31)</f>
        <v>-</v>
      </c>
      <c r="D114" s="52" t="str">
        <f>IF(Přihláška!S31="","-",Přihláška!S31)</f>
        <v>0</v>
      </c>
      <c r="E114" s="53" t="str">
        <f>IF(Přihláška!T31="","-",Přihláška!T31)</f>
        <v>-</v>
      </c>
      <c r="F114" s="54" t="str">
        <f>IF(Přihláška!U31="","-",Přihláška!U31)</f>
        <v>-</v>
      </c>
      <c r="G114" s="52" t="str">
        <f>IF(Přihláška!V31="","-",Přihláška!V31)</f>
        <v>0</v>
      </c>
      <c r="H114" s="53" t="str">
        <f>IF(Přihláška!W31="","-",Přihláška!W31)</f>
        <v>-</v>
      </c>
      <c r="I114" s="54" t="str">
        <f>IF(Přihláška!X31="","-",Přihláška!X31)</f>
        <v>-</v>
      </c>
      <c r="J114" s="52" t="str">
        <f>IF(Přihláška!Y31="","-",Přihláška!Y31)</f>
        <v>0</v>
      </c>
      <c r="K114" s="53" t="str">
        <f>IF(Přihláška!Z31="","-",Přihláška!Z31)</f>
        <v>-</v>
      </c>
      <c r="L114" s="54" t="str">
        <f>IF(Přihláška!AA31="","-",Přihláška!AA31)</f>
        <v>-</v>
      </c>
      <c r="M114" s="52" t="str">
        <f>IF(Přihláška!AB31="","-",Přihláška!AB31)</f>
        <v>0</v>
      </c>
      <c r="N114" s="53" t="str">
        <f>IF(Přihláška!AC31="","-",Přihláška!AC31)</f>
        <v>-</v>
      </c>
      <c r="O114" s="54" t="str">
        <f>IF(Přihláška!AD31="","-",Přihláška!AD31)</f>
        <v>-</v>
      </c>
      <c r="P114" s="52" t="str">
        <f>IF(Přihláška!AE31="","-",Přihláška!AE31)</f>
        <v>0</v>
      </c>
      <c r="Q114" s="53" t="str">
        <f>IF(Přihláška!AF31="","-",Přihláška!AF31)</f>
        <v>-</v>
      </c>
      <c r="R114" s="54" t="str">
        <f>IF(Přihláška!AG31="","-",Přihláška!AG31)</f>
        <v>-</v>
      </c>
      <c r="S114" s="52" t="str">
        <f>IF(Přihláška!AH31="","-",Přihláška!AH31)</f>
        <v>0</v>
      </c>
      <c r="T114" s="55" t="str">
        <f>IF(Přihláška!AI31="","-",Přihláška!AI31)</f>
        <v>-</v>
      </c>
    </row>
    <row r="115" ht="15" thickBot="1"/>
    <row r="116" spans="1:20" ht="15">
      <c r="A116" s="160" t="s">
        <v>52</v>
      </c>
      <c r="B116" s="161"/>
      <c r="C116" s="47" t="str">
        <f>'Variabilní data'!$B$3</f>
        <v>po</v>
      </c>
      <c r="D116" s="148" t="str">
        <f>'Variabilní data'!$C$3</f>
        <v>út</v>
      </c>
      <c r="E116" s="149"/>
      <c r="F116" s="150"/>
      <c r="G116" s="148" t="str">
        <f>'Variabilní data'!$D$3</f>
        <v>st</v>
      </c>
      <c r="H116" s="149"/>
      <c r="I116" s="150"/>
      <c r="J116" s="148" t="str">
        <f>'Variabilní data'!$E$3</f>
        <v>čt</v>
      </c>
      <c r="K116" s="149"/>
      <c r="L116" s="150"/>
      <c r="M116" s="148" t="str">
        <f>'Variabilní data'!$E$3</f>
        <v>čt</v>
      </c>
      <c r="N116" s="149"/>
      <c r="O116" s="150"/>
      <c r="P116" s="148" t="str">
        <f>'Variabilní data'!$G$3</f>
        <v>so</v>
      </c>
      <c r="Q116" s="149"/>
      <c r="R116" s="150"/>
      <c r="S116" s="148" t="str">
        <f>'Variabilní data'!$H$3</f>
        <v>ne</v>
      </c>
      <c r="T116" s="150"/>
    </row>
    <row r="117" spans="1:20" ht="15">
      <c r="A117" s="162"/>
      <c r="B117" s="163"/>
      <c r="C117" s="48" t="str">
        <f>'Variabilní data'!$B$4</f>
        <v>24.10.</v>
      </c>
      <c r="D117" s="151" t="str">
        <f>'Variabilní data'!$C$4</f>
        <v>25.10.</v>
      </c>
      <c r="E117" s="152"/>
      <c r="F117" s="153"/>
      <c r="G117" s="151" t="str">
        <f>'Variabilní data'!$D$4</f>
        <v>26.10.</v>
      </c>
      <c r="H117" s="152"/>
      <c r="I117" s="153"/>
      <c r="J117" s="151" t="str">
        <f>'Variabilní data'!$E$4</f>
        <v>27.10.</v>
      </c>
      <c r="K117" s="152"/>
      <c r="L117" s="153"/>
      <c r="M117" s="151" t="str">
        <f>'Variabilní data'!$E$4</f>
        <v>27.10.</v>
      </c>
      <c r="N117" s="152"/>
      <c r="O117" s="153"/>
      <c r="P117" s="151" t="str">
        <f>'Variabilní data'!$G$4</f>
        <v>29.10.</v>
      </c>
      <c r="Q117" s="152"/>
      <c r="R117" s="153"/>
      <c r="S117" s="151" t="str">
        <f>'Variabilní data'!$H$4</f>
        <v>30.10.</v>
      </c>
      <c r="T117" s="153"/>
    </row>
    <row r="118" spans="1:20" ht="15" thickBot="1">
      <c r="A118" s="164"/>
      <c r="B118" s="165"/>
      <c r="C118" s="48" t="s">
        <v>9</v>
      </c>
      <c r="D118" s="48" t="s">
        <v>11</v>
      </c>
      <c r="E118" s="49" t="s">
        <v>12</v>
      </c>
      <c r="F118" s="51" t="s">
        <v>9</v>
      </c>
      <c r="G118" s="48" t="s">
        <v>11</v>
      </c>
      <c r="H118" s="49" t="s">
        <v>12</v>
      </c>
      <c r="I118" s="51" t="s">
        <v>9</v>
      </c>
      <c r="J118" s="48" t="s">
        <v>11</v>
      </c>
      <c r="K118" s="49" t="s">
        <v>12</v>
      </c>
      <c r="L118" s="51" t="s">
        <v>9</v>
      </c>
      <c r="M118" s="48" t="s">
        <v>11</v>
      </c>
      <c r="N118" s="49" t="s">
        <v>12</v>
      </c>
      <c r="O118" s="51" t="s">
        <v>9</v>
      </c>
      <c r="P118" s="48" t="s">
        <v>11</v>
      </c>
      <c r="Q118" s="49" t="s">
        <v>12</v>
      </c>
      <c r="R118" s="51" t="s">
        <v>9</v>
      </c>
      <c r="S118" s="40" t="s">
        <v>11</v>
      </c>
      <c r="T118" s="50" t="s">
        <v>12</v>
      </c>
    </row>
    <row r="119" spans="1:20" ht="25.5" customHeight="1" thickBot="1">
      <c r="A119" s="42">
        <f>Přihláška!A32</f>
        <v>24</v>
      </c>
      <c r="B119" s="43">
        <f>Přihláška!C32</f>
        <v>0</v>
      </c>
      <c r="C119" s="52" t="str">
        <f>IF(Přihláška!R32="","-",Přihláška!R32)</f>
        <v>-</v>
      </c>
      <c r="D119" s="52" t="str">
        <f>IF(Přihláška!S32="","-",Přihláška!S32)</f>
        <v>0</v>
      </c>
      <c r="E119" s="53" t="str">
        <f>IF(Přihláška!T32="","-",Přihláška!T32)</f>
        <v>-</v>
      </c>
      <c r="F119" s="54" t="str">
        <f>IF(Přihláška!U32="","-",Přihláška!U32)</f>
        <v>-</v>
      </c>
      <c r="G119" s="52" t="str">
        <f>IF(Přihláška!V32="","-",Přihláška!V32)</f>
        <v>0</v>
      </c>
      <c r="H119" s="53" t="str">
        <f>IF(Přihláška!W32="","-",Přihláška!W32)</f>
        <v>-</v>
      </c>
      <c r="I119" s="54" t="str">
        <f>IF(Přihláška!X32="","-",Přihláška!X32)</f>
        <v>-</v>
      </c>
      <c r="J119" s="52" t="str">
        <f>IF(Přihláška!Y32="","-",Přihláška!Y32)</f>
        <v>0</v>
      </c>
      <c r="K119" s="53" t="str">
        <f>IF(Přihláška!Z32="","-",Přihláška!Z32)</f>
        <v>-</v>
      </c>
      <c r="L119" s="54" t="str">
        <f>IF(Přihláška!AA32="","-",Přihláška!AA32)</f>
        <v>-</v>
      </c>
      <c r="M119" s="52" t="str">
        <f>IF(Přihláška!AB32="","-",Přihláška!AB32)</f>
        <v>0</v>
      </c>
      <c r="N119" s="53" t="str">
        <f>IF(Přihláška!AC32="","-",Přihláška!AC32)</f>
        <v>-</v>
      </c>
      <c r="O119" s="54" t="str">
        <f>IF(Přihláška!AD32="","-",Přihláška!AD32)</f>
        <v>-</v>
      </c>
      <c r="P119" s="52" t="str">
        <f>IF(Přihláška!AE32="","-",Přihláška!AE32)</f>
        <v>0</v>
      </c>
      <c r="Q119" s="53" t="str">
        <f>IF(Přihláška!AF32="","-",Přihláška!AF32)</f>
        <v>-</v>
      </c>
      <c r="R119" s="54" t="str">
        <f>IF(Přihláška!AG32="","-",Přihláška!AG32)</f>
        <v>-</v>
      </c>
      <c r="S119" s="52" t="str">
        <f>IF(Přihláška!AH32="","-",Přihláška!AH32)</f>
        <v>0</v>
      </c>
      <c r="T119" s="55" t="str">
        <f>IF(Přihláška!AI32="","-",Přihláška!AI32)</f>
        <v>-</v>
      </c>
    </row>
    <row r="120" spans="1:20" ht="25.5" customHeight="1" thickBot="1">
      <c r="A120" s="45"/>
      <c r="B120" s="4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ht="15">
      <c r="A121" s="160" t="s">
        <v>52</v>
      </c>
      <c r="B121" s="161"/>
      <c r="C121" s="47" t="str">
        <f>'Variabilní data'!$B$3</f>
        <v>po</v>
      </c>
      <c r="D121" s="148" t="str">
        <f>'Variabilní data'!$C$3</f>
        <v>út</v>
      </c>
      <c r="E121" s="149"/>
      <c r="F121" s="150"/>
      <c r="G121" s="148" t="str">
        <f>'Variabilní data'!$D$3</f>
        <v>st</v>
      </c>
      <c r="H121" s="149"/>
      <c r="I121" s="150"/>
      <c r="J121" s="148" t="str">
        <f>'Variabilní data'!$E$3</f>
        <v>čt</v>
      </c>
      <c r="K121" s="149"/>
      <c r="L121" s="150"/>
      <c r="M121" s="148" t="str">
        <f>'Variabilní data'!$E$3</f>
        <v>čt</v>
      </c>
      <c r="N121" s="149"/>
      <c r="O121" s="150"/>
      <c r="P121" s="148" t="str">
        <f>'Variabilní data'!$G$3</f>
        <v>so</v>
      </c>
      <c r="Q121" s="149"/>
      <c r="R121" s="150"/>
      <c r="S121" s="148" t="str">
        <f>'Variabilní data'!$H$3</f>
        <v>ne</v>
      </c>
      <c r="T121" s="150"/>
    </row>
    <row r="122" spans="1:20" ht="15">
      <c r="A122" s="162"/>
      <c r="B122" s="163"/>
      <c r="C122" s="48" t="str">
        <f>'Variabilní data'!$B$4</f>
        <v>24.10.</v>
      </c>
      <c r="D122" s="151" t="str">
        <f>'Variabilní data'!$C$4</f>
        <v>25.10.</v>
      </c>
      <c r="E122" s="152"/>
      <c r="F122" s="153"/>
      <c r="G122" s="151" t="str">
        <f>'Variabilní data'!$D$4</f>
        <v>26.10.</v>
      </c>
      <c r="H122" s="152"/>
      <c r="I122" s="153"/>
      <c r="J122" s="151" t="str">
        <f>'Variabilní data'!$E$4</f>
        <v>27.10.</v>
      </c>
      <c r="K122" s="152"/>
      <c r="L122" s="153"/>
      <c r="M122" s="151" t="str">
        <f>'Variabilní data'!$E$4</f>
        <v>27.10.</v>
      </c>
      <c r="N122" s="152"/>
      <c r="O122" s="153"/>
      <c r="P122" s="151" t="str">
        <f>'Variabilní data'!$G$4</f>
        <v>29.10.</v>
      </c>
      <c r="Q122" s="152"/>
      <c r="R122" s="153"/>
      <c r="S122" s="151" t="str">
        <f>'Variabilní data'!$H$4</f>
        <v>30.10.</v>
      </c>
      <c r="T122" s="153"/>
    </row>
    <row r="123" spans="1:20" ht="15" thickBot="1">
      <c r="A123" s="164"/>
      <c r="B123" s="165"/>
      <c r="C123" s="48" t="s">
        <v>9</v>
      </c>
      <c r="D123" s="48" t="s">
        <v>11</v>
      </c>
      <c r="E123" s="49" t="s">
        <v>12</v>
      </c>
      <c r="F123" s="51" t="s">
        <v>9</v>
      </c>
      <c r="G123" s="48" t="s">
        <v>11</v>
      </c>
      <c r="H123" s="49" t="s">
        <v>12</v>
      </c>
      <c r="I123" s="51" t="s">
        <v>9</v>
      </c>
      <c r="J123" s="48" t="s">
        <v>11</v>
      </c>
      <c r="K123" s="49" t="s">
        <v>12</v>
      </c>
      <c r="L123" s="51" t="s">
        <v>9</v>
      </c>
      <c r="M123" s="48" t="s">
        <v>11</v>
      </c>
      <c r="N123" s="49" t="s">
        <v>12</v>
      </c>
      <c r="O123" s="51" t="s">
        <v>9</v>
      </c>
      <c r="P123" s="48" t="s">
        <v>11</v>
      </c>
      <c r="Q123" s="49" t="s">
        <v>12</v>
      </c>
      <c r="R123" s="51" t="s">
        <v>9</v>
      </c>
      <c r="S123" s="40" t="s">
        <v>11</v>
      </c>
      <c r="T123" s="50" t="s">
        <v>12</v>
      </c>
    </row>
    <row r="124" spans="1:20" ht="25.5" customHeight="1" thickBot="1">
      <c r="A124" s="42">
        <f>Přihláška!A33</f>
        <v>25</v>
      </c>
      <c r="B124" s="43">
        <f>Přihláška!C33</f>
        <v>0</v>
      </c>
      <c r="C124" s="52" t="str">
        <f>IF(Přihláška!R33="","-",Přihláška!R33)</f>
        <v>-</v>
      </c>
      <c r="D124" s="52" t="str">
        <f>IF(Přihláška!S33="","-",Přihláška!S33)</f>
        <v>0</v>
      </c>
      <c r="E124" s="53" t="str">
        <f>IF(Přihláška!T33="","-",Přihláška!T33)</f>
        <v>-</v>
      </c>
      <c r="F124" s="54" t="str">
        <f>IF(Přihláška!U33="","-",Přihláška!U33)</f>
        <v>-</v>
      </c>
      <c r="G124" s="52" t="str">
        <f>IF(Přihláška!V33="","-",Přihláška!V33)</f>
        <v>0</v>
      </c>
      <c r="H124" s="53" t="str">
        <f>IF(Přihláška!W33="","-",Přihláška!W33)</f>
        <v>-</v>
      </c>
      <c r="I124" s="54" t="str">
        <f>IF(Přihláška!X33="","-",Přihláška!X33)</f>
        <v>-</v>
      </c>
      <c r="J124" s="52" t="str">
        <f>IF(Přihláška!Y33="","-",Přihláška!Y33)</f>
        <v>0</v>
      </c>
      <c r="K124" s="53" t="str">
        <f>IF(Přihláška!Z33="","-",Přihláška!Z33)</f>
        <v>-</v>
      </c>
      <c r="L124" s="54" t="str">
        <f>IF(Přihláška!AA33="","-",Přihláška!AA33)</f>
        <v>-</v>
      </c>
      <c r="M124" s="52" t="str">
        <f>IF(Přihláška!AB33="","-",Přihláška!AB33)</f>
        <v>0</v>
      </c>
      <c r="N124" s="53" t="str">
        <f>IF(Přihláška!AC33="","-",Přihláška!AC33)</f>
        <v>-</v>
      </c>
      <c r="O124" s="54" t="str">
        <f>IF(Přihláška!AD33="","-",Přihláška!AD33)</f>
        <v>-</v>
      </c>
      <c r="P124" s="52" t="str">
        <f>IF(Přihláška!AE33="","-",Přihláška!AE33)</f>
        <v>0</v>
      </c>
      <c r="Q124" s="53" t="str">
        <f>IF(Přihláška!AF33="","-",Přihláška!AF33)</f>
        <v>-</v>
      </c>
      <c r="R124" s="54" t="str">
        <f>IF(Přihláška!AG33="","-",Přihláška!AG33)</f>
        <v>-</v>
      </c>
      <c r="S124" s="52" t="str">
        <f>IF(Přihláška!AH33="","-",Přihláška!AH33)</f>
        <v>0</v>
      </c>
      <c r="T124" s="55" t="str">
        <f>IF(Přihláška!AI33="","-",Přihláška!AI33)</f>
        <v>-</v>
      </c>
    </row>
    <row r="125" ht="15" thickBot="1"/>
    <row r="126" spans="1:20" ht="15">
      <c r="A126" s="160" t="s">
        <v>52</v>
      </c>
      <c r="B126" s="161"/>
      <c r="C126" s="47" t="str">
        <f>'Variabilní data'!$B$3</f>
        <v>po</v>
      </c>
      <c r="D126" s="148" t="str">
        <f>'Variabilní data'!$C$3</f>
        <v>út</v>
      </c>
      <c r="E126" s="149"/>
      <c r="F126" s="150"/>
      <c r="G126" s="148" t="str">
        <f>'Variabilní data'!$D$3</f>
        <v>st</v>
      </c>
      <c r="H126" s="149"/>
      <c r="I126" s="150"/>
      <c r="J126" s="148" t="str">
        <f>'Variabilní data'!$E$3</f>
        <v>čt</v>
      </c>
      <c r="K126" s="149"/>
      <c r="L126" s="150"/>
      <c r="M126" s="148" t="str">
        <f>'Variabilní data'!$E$3</f>
        <v>čt</v>
      </c>
      <c r="N126" s="149"/>
      <c r="O126" s="150"/>
      <c r="P126" s="148" t="str">
        <f>'Variabilní data'!$G$3</f>
        <v>so</v>
      </c>
      <c r="Q126" s="149"/>
      <c r="R126" s="150"/>
      <c r="S126" s="148" t="str">
        <f>'Variabilní data'!$H$3</f>
        <v>ne</v>
      </c>
      <c r="T126" s="150"/>
    </row>
    <row r="127" spans="1:20" ht="15">
      <c r="A127" s="162"/>
      <c r="B127" s="163"/>
      <c r="C127" s="48" t="str">
        <f>'Variabilní data'!$B$4</f>
        <v>24.10.</v>
      </c>
      <c r="D127" s="151" t="str">
        <f>'Variabilní data'!$C$4</f>
        <v>25.10.</v>
      </c>
      <c r="E127" s="152"/>
      <c r="F127" s="153"/>
      <c r="G127" s="151" t="str">
        <f>'Variabilní data'!$D$4</f>
        <v>26.10.</v>
      </c>
      <c r="H127" s="152"/>
      <c r="I127" s="153"/>
      <c r="J127" s="151" t="str">
        <f>'Variabilní data'!$E$4</f>
        <v>27.10.</v>
      </c>
      <c r="K127" s="152"/>
      <c r="L127" s="153"/>
      <c r="M127" s="151" t="str">
        <f>'Variabilní data'!$E$4</f>
        <v>27.10.</v>
      </c>
      <c r="N127" s="152"/>
      <c r="O127" s="153"/>
      <c r="P127" s="151" t="str">
        <f>'Variabilní data'!$G$4</f>
        <v>29.10.</v>
      </c>
      <c r="Q127" s="152"/>
      <c r="R127" s="153"/>
      <c r="S127" s="151" t="str">
        <f>'Variabilní data'!$H$4</f>
        <v>30.10.</v>
      </c>
      <c r="T127" s="153"/>
    </row>
    <row r="128" spans="1:20" ht="15" thickBot="1">
      <c r="A128" s="164"/>
      <c r="B128" s="165"/>
      <c r="C128" s="48" t="s">
        <v>9</v>
      </c>
      <c r="D128" s="48" t="s">
        <v>11</v>
      </c>
      <c r="E128" s="49" t="s">
        <v>12</v>
      </c>
      <c r="F128" s="51" t="s">
        <v>9</v>
      </c>
      <c r="G128" s="48" t="s">
        <v>11</v>
      </c>
      <c r="H128" s="49" t="s">
        <v>12</v>
      </c>
      <c r="I128" s="51" t="s">
        <v>9</v>
      </c>
      <c r="J128" s="48" t="s">
        <v>11</v>
      </c>
      <c r="K128" s="49" t="s">
        <v>12</v>
      </c>
      <c r="L128" s="51" t="s">
        <v>9</v>
      </c>
      <c r="M128" s="48" t="s">
        <v>11</v>
      </c>
      <c r="N128" s="49" t="s">
        <v>12</v>
      </c>
      <c r="O128" s="51" t="s">
        <v>9</v>
      </c>
      <c r="P128" s="48" t="s">
        <v>11</v>
      </c>
      <c r="Q128" s="49" t="s">
        <v>12</v>
      </c>
      <c r="R128" s="51" t="s">
        <v>9</v>
      </c>
      <c r="S128" s="40" t="s">
        <v>11</v>
      </c>
      <c r="T128" s="50" t="s">
        <v>12</v>
      </c>
    </row>
    <row r="129" spans="1:20" ht="25.5" customHeight="1" thickBot="1">
      <c r="A129" s="42">
        <f>Přihláška!A34</f>
        <v>26</v>
      </c>
      <c r="B129" s="43">
        <f>Přihláška!C34</f>
        <v>0</v>
      </c>
      <c r="C129" s="52" t="str">
        <f>IF(Přihláška!R34="","-",Přihláška!R34)</f>
        <v>-</v>
      </c>
      <c r="D129" s="52" t="str">
        <f>IF(Přihláška!S34="","-",Přihláška!S34)</f>
        <v>0</v>
      </c>
      <c r="E129" s="53" t="str">
        <f>IF(Přihláška!T34="","-",Přihláška!T34)</f>
        <v>-</v>
      </c>
      <c r="F129" s="54" t="str">
        <f>IF(Přihláška!U34="","-",Přihláška!U34)</f>
        <v>-</v>
      </c>
      <c r="G129" s="52" t="str">
        <f>IF(Přihláška!V34="","-",Přihláška!V34)</f>
        <v>0</v>
      </c>
      <c r="H129" s="53" t="str">
        <f>IF(Přihláška!W34="","-",Přihláška!W34)</f>
        <v>-</v>
      </c>
      <c r="I129" s="54" t="str">
        <f>IF(Přihláška!X34="","-",Přihláška!X34)</f>
        <v>-</v>
      </c>
      <c r="J129" s="52" t="str">
        <f>IF(Přihláška!Y34="","-",Přihláška!Y34)</f>
        <v>0</v>
      </c>
      <c r="K129" s="53" t="str">
        <f>IF(Přihláška!Z34="","-",Přihláška!Z34)</f>
        <v>-</v>
      </c>
      <c r="L129" s="54" t="str">
        <f>IF(Přihláška!AA34="","-",Přihláška!AA34)</f>
        <v>-</v>
      </c>
      <c r="M129" s="52" t="str">
        <f>IF(Přihláška!AB34="","-",Přihláška!AB34)</f>
        <v>0</v>
      </c>
      <c r="N129" s="53" t="str">
        <f>IF(Přihláška!AC34="","-",Přihláška!AC34)</f>
        <v>-</v>
      </c>
      <c r="O129" s="54" t="str">
        <f>IF(Přihláška!AD34="","-",Přihláška!AD34)</f>
        <v>-</v>
      </c>
      <c r="P129" s="52" t="str">
        <f>IF(Přihláška!AE34="","-",Přihláška!AE34)</f>
        <v>0</v>
      </c>
      <c r="Q129" s="53" t="str">
        <f>IF(Přihláška!AF34="","-",Přihláška!AF34)</f>
        <v>-</v>
      </c>
      <c r="R129" s="54" t="str">
        <f>IF(Přihláška!AG34="","-",Přihláška!AG34)</f>
        <v>-</v>
      </c>
      <c r="S129" s="52" t="str">
        <f>IF(Přihláška!AH34="","-",Přihláška!AH34)</f>
        <v>0</v>
      </c>
      <c r="T129" s="55" t="str">
        <f>IF(Přihláška!AI34="","-",Přihláška!AI34)</f>
        <v>-</v>
      </c>
    </row>
    <row r="130" ht="15" thickBot="1"/>
    <row r="131" spans="1:20" ht="15">
      <c r="A131" s="160" t="s">
        <v>52</v>
      </c>
      <c r="B131" s="161"/>
      <c r="C131" s="47" t="str">
        <f>'Variabilní data'!$B$3</f>
        <v>po</v>
      </c>
      <c r="D131" s="148" t="str">
        <f>'Variabilní data'!$C$3</f>
        <v>út</v>
      </c>
      <c r="E131" s="149"/>
      <c r="F131" s="150"/>
      <c r="G131" s="148" t="str">
        <f>'Variabilní data'!$D$3</f>
        <v>st</v>
      </c>
      <c r="H131" s="149"/>
      <c r="I131" s="150"/>
      <c r="J131" s="148" t="str">
        <f>'Variabilní data'!$E$3</f>
        <v>čt</v>
      </c>
      <c r="K131" s="149"/>
      <c r="L131" s="150"/>
      <c r="M131" s="148" t="str">
        <f>'Variabilní data'!$E$3</f>
        <v>čt</v>
      </c>
      <c r="N131" s="149"/>
      <c r="O131" s="150"/>
      <c r="P131" s="148" t="str">
        <f>'Variabilní data'!$G$3</f>
        <v>so</v>
      </c>
      <c r="Q131" s="149"/>
      <c r="R131" s="150"/>
      <c r="S131" s="148" t="str">
        <f>'Variabilní data'!$H$3</f>
        <v>ne</v>
      </c>
      <c r="T131" s="150"/>
    </row>
    <row r="132" spans="1:20" ht="15">
      <c r="A132" s="162"/>
      <c r="B132" s="163"/>
      <c r="C132" s="48" t="str">
        <f>'Variabilní data'!$B$4</f>
        <v>24.10.</v>
      </c>
      <c r="D132" s="151" t="str">
        <f>'Variabilní data'!$C$4</f>
        <v>25.10.</v>
      </c>
      <c r="E132" s="152"/>
      <c r="F132" s="153"/>
      <c r="G132" s="151" t="str">
        <f>'Variabilní data'!$D$4</f>
        <v>26.10.</v>
      </c>
      <c r="H132" s="152"/>
      <c r="I132" s="153"/>
      <c r="J132" s="151" t="str">
        <f>'Variabilní data'!$E$4</f>
        <v>27.10.</v>
      </c>
      <c r="K132" s="152"/>
      <c r="L132" s="153"/>
      <c r="M132" s="151" t="str">
        <f>'Variabilní data'!$E$4</f>
        <v>27.10.</v>
      </c>
      <c r="N132" s="152"/>
      <c r="O132" s="153"/>
      <c r="P132" s="151" t="str">
        <f>'Variabilní data'!$G$4</f>
        <v>29.10.</v>
      </c>
      <c r="Q132" s="152"/>
      <c r="R132" s="153"/>
      <c r="S132" s="151" t="str">
        <f>'Variabilní data'!$H$4</f>
        <v>30.10.</v>
      </c>
      <c r="T132" s="153"/>
    </row>
    <row r="133" spans="1:20" ht="15" thickBot="1">
      <c r="A133" s="164"/>
      <c r="B133" s="165"/>
      <c r="C133" s="48" t="s">
        <v>9</v>
      </c>
      <c r="D133" s="48" t="s">
        <v>11</v>
      </c>
      <c r="E133" s="49" t="s">
        <v>12</v>
      </c>
      <c r="F133" s="51" t="s">
        <v>9</v>
      </c>
      <c r="G133" s="48" t="s">
        <v>11</v>
      </c>
      <c r="H133" s="49" t="s">
        <v>12</v>
      </c>
      <c r="I133" s="51" t="s">
        <v>9</v>
      </c>
      <c r="J133" s="48" t="s">
        <v>11</v>
      </c>
      <c r="K133" s="49" t="s">
        <v>12</v>
      </c>
      <c r="L133" s="51" t="s">
        <v>9</v>
      </c>
      <c r="M133" s="48" t="s">
        <v>11</v>
      </c>
      <c r="N133" s="49" t="s">
        <v>12</v>
      </c>
      <c r="O133" s="51" t="s">
        <v>9</v>
      </c>
      <c r="P133" s="48" t="s">
        <v>11</v>
      </c>
      <c r="Q133" s="49" t="s">
        <v>12</v>
      </c>
      <c r="R133" s="51" t="s">
        <v>9</v>
      </c>
      <c r="S133" s="40" t="s">
        <v>11</v>
      </c>
      <c r="T133" s="50" t="s">
        <v>12</v>
      </c>
    </row>
    <row r="134" spans="1:20" ht="25.5" customHeight="1" thickBot="1">
      <c r="A134" s="42">
        <f>Přihláška!A35</f>
        <v>27</v>
      </c>
      <c r="B134" s="43">
        <f>Přihláška!C35</f>
        <v>0</v>
      </c>
      <c r="C134" s="52" t="str">
        <f>IF(Přihláška!R35="","-",Přihláška!R35)</f>
        <v>-</v>
      </c>
      <c r="D134" s="52" t="str">
        <f>IF(Přihláška!S35="","-",Přihláška!S35)</f>
        <v>0</v>
      </c>
      <c r="E134" s="53" t="str">
        <f>IF(Přihláška!T35="","-",Přihláška!T35)</f>
        <v>-</v>
      </c>
      <c r="F134" s="54" t="str">
        <f>IF(Přihláška!U35="","-",Přihláška!U35)</f>
        <v>-</v>
      </c>
      <c r="G134" s="52" t="str">
        <f>IF(Přihláška!V35="","-",Přihláška!V35)</f>
        <v>0</v>
      </c>
      <c r="H134" s="53" t="str">
        <f>IF(Přihláška!W35="","-",Přihláška!W35)</f>
        <v>-</v>
      </c>
      <c r="I134" s="54" t="str">
        <f>IF(Přihláška!X35="","-",Přihláška!X35)</f>
        <v>-</v>
      </c>
      <c r="J134" s="52" t="str">
        <f>IF(Přihláška!Y35="","-",Přihláška!Y35)</f>
        <v>0</v>
      </c>
      <c r="K134" s="53" t="str">
        <f>IF(Přihláška!Z35="","-",Přihláška!Z35)</f>
        <v>-</v>
      </c>
      <c r="L134" s="54" t="str">
        <f>IF(Přihláška!AA35="","-",Přihláška!AA35)</f>
        <v>-</v>
      </c>
      <c r="M134" s="52" t="str">
        <f>IF(Přihláška!AB35="","-",Přihláška!AB35)</f>
        <v>0</v>
      </c>
      <c r="N134" s="53" t="str">
        <f>IF(Přihláška!AC35="","-",Přihláška!AC35)</f>
        <v>-</v>
      </c>
      <c r="O134" s="54" t="str">
        <f>IF(Přihláška!AD35="","-",Přihláška!AD35)</f>
        <v>-</v>
      </c>
      <c r="P134" s="52" t="str">
        <f>IF(Přihláška!AE35="","-",Přihláška!AE35)</f>
        <v>0</v>
      </c>
      <c r="Q134" s="53" t="str">
        <f>IF(Přihláška!AF35="","-",Přihláška!AF35)</f>
        <v>-</v>
      </c>
      <c r="R134" s="54" t="str">
        <f>IF(Přihláška!AG35="","-",Přihláška!AG35)</f>
        <v>-</v>
      </c>
      <c r="S134" s="52" t="str">
        <f>IF(Přihláška!AH35="","-",Přihláška!AH35)</f>
        <v>0</v>
      </c>
      <c r="T134" s="55" t="str">
        <f>IF(Přihláška!AI35="","-",Přihláška!AI35)</f>
        <v>-</v>
      </c>
    </row>
    <row r="135" ht="15" thickBot="1"/>
    <row r="136" spans="1:20" ht="15">
      <c r="A136" s="160" t="s">
        <v>52</v>
      </c>
      <c r="B136" s="161"/>
      <c r="C136" s="47" t="str">
        <f>'Variabilní data'!$B$3</f>
        <v>po</v>
      </c>
      <c r="D136" s="148" t="str">
        <f>'Variabilní data'!$C$3</f>
        <v>út</v>
      </c>
      <c r="E136" s="149"/>
      <c r="F136" s="150"/>
      <c r="G136" s="148" t="str">
        <f>'Variabilní data'!$D$3</f>
        <v>st</v>
      </c>
      <c r="H136" s="149"/>
      <c r="I136" s="150"/>
      <c r="J136" s="148" t="str">
        <f>'Variabilní data'!$E$3</f>
        <v>čt</v>
      </c>
      <c r="K136" s="149"/>
      <c r="L136" s="150"/>
      <c r="M136" s="148" t="str">
        <f>'Variabilní data'!$E$3</f>
        <v>čt</v>
      </c>
      <c r="N136" s="149"/>
      <c r="O136" s="150"/>
      <c r="P136" s="148" t="str">
        <f>'Variabilní data'!$G$3</f>
        <v>so</v>
      </c>
      <c r="Q136" s="149"/>
      <c r="R136" s="150"/>
      <c r="S136" s="148" t="str">
        <f>'Variabilní data'!$H$3</f>
        <v>ne</v>
      </c>
      <c r="T136" s="150"/>
    </row>
    <row r="137" spans="1:20" ht="15">
      <c r="A137" s="162"/>
      <c r="B137" s="163"/>
      <c r="C137" s="48" t="str">
        <f>'Variabilní data'!$B$4</f>
        <v>24.10.</v>
      </c>
      <c r="D137" s="151" t="str">
        <f>'Variabilní data'!$C$4</f>
        <v>25.10.</v>
      </c>
      <c r="E137" s="152"/>
      <c r="F137" s="153"/>
      <c r="G137" s="151" t="str">
        <f>'Variabilní data'!$D$4</f>
        <v>26.10.</v>
      </c>
      <c r="H137" s="152"/>
      <c r="I137" s="153"/>
      <c r="J137" s="151" t="str">
        <f>'Variabilní data'!$E$4</f>
        <v>27.10.</v>
      </c>
      <c r="K137" s="152"/>
      <c r="L137" s="153"/>
      <c r="M137" s="151" t="str">
        <f>'Variabilní data'!$E$4</f>
        <v>27.10.</v>
      </c>
      <c r="N137" s="152"/>
      <c r="O137" s="153"/>
      <c r="P137" s="151" t="str">
        <f>'Variabilní data'!$G$4</f>
        <v>29.10.</v>
      </c>
      <c r="Q137" s="152"/>
      <c r="R137" s="153"/>
      <c r="S137" s="151" t="str">
        <f>'Variabilní data'!$H$4</f>
        <v>30.10.</v>
      </c>
      <c r="T137" s="153"/>
    </row>
    <row r="138" spans="1:20" ht="15" thickBot="1">
      <c r="A138" s="164"/>
      <c r="B138" s="165"/>
      <c r="C138" s="48" t="s">
        <v>9</v>
      </c>
      <c r="D138" s="48" t="s">
        <v>11</v>
      </c>
      <c r="E138" s="49" t="s">
        <v>12</v>
      </c>
      <c r="F138" s="51" t="s">
        <v>9</v>
      </c>
      <c r="G138" s="48" t="s">
        <v>11</v>
      </c>
      <c r="H138" s="49" t="s">
        <v>12</v>
      </c>
      <c r="I138" s="51" t="s">
        <v>9</v>
      </c>
      <c r="J138" s="48" t="s">
        <v>11</v>
      </c>
      <c r="K138" s="49" t="s">
        <v>12</v>
      </c>
      <c r="L138" s="51" t="s">
        <v>9</v>
      </c>
      <c r="M138" s="48" t="s">
        <v>11</v>
      </c>
      <c r="N138" s="49" t="s">
        <v>12</v>
      </c>
      <c r="O138" s="51" t="s">
        <v>9</v>
      </c>
      <c r="P138" s="48" t="s">
        <v>11</v>
      </c>
      <c r="Q138" s="49" t="s">
        <v>12</v>
      </c>
      <c r="R138" s="51" t="s">
        <v>9</v>
      </c>
      <c r="S138" s="40" t="s">
        <v>11</v>
      </c>
      <c r="T138" s="50" t="s">
        <v>12</v>
      </c>
    </row>
    <row r="139" spans="1:20" ht="25.5" customHeight="1" thickBot="1">
      <c r="A139" s="42">
        <f>Přihláška!A36</f>
        <v>28</v>
      </c>
      <c r="B139" s="43">
        <f>Přihláška!C36</f>
        <v>0</v>
      </c>
      <c r="C139" s="52" t="str">
        <f>IF(Přihláška!R36="","-",Přihláška!R36)</f>
        <v>-</v>
      </c>
      <c r="D139" s="52" t="str">
        <f>IF(Přihláška!S36="","-",Přihláška!S36)</f>
        <v>0</v>
      </c>
      <c r="E139" s="53" t="str">
        <f>IF(Přihláška!T36="","-",Přihláška!T36)</f>
        <v>-</v>
      </c>
      <c r="F139" s="54" t="str">
        <f>IF(Přihláška!U36="","-",Přihláška!U36)</f>
        <v>-</v>
      </c>
      <c r="G139" s="52" t="str">
        <f>IF(Přihláška!V36="","-",Přihláška!V36)</f>
        <v>0</v>
      </c>
      <c r="H139" s="53" t="str">
        <f>IF(Přihláška!W36="","-",Přihláška!W36)</f>
        <v>-</v>
      </c>
      <c r="I139" s="54" t="str">
        <f>IF(Přihláška!X36="","-",Přihláška!X36)</f>
        <v>-</v>
      </c>
      <c r="J139" s="52" t="str">
        <f>IF(Přihláška!Y36="","-",Přihláška!Y36)</f>
        <v>0</v>
      </c>
      <c r="K139" s="53" t="str">
        <f>IF(Přihláška!Z36="","-",Přihláška!Z36)</f>
        <v>-</v>
      </c>
      <c r="L139" s="54" t="str">
        <f>IF(Přihláška!AA36="","-",Přihláška!AA36)</f>
        <v>-</v>
      </c>
      <c r="M139" s="52" t="str">
        <f>IF(Přihláška!AB36="","-",Přihláška!AB36)</f>
        <v>0</v>
      </c>
      <c r="N139" s="53" t="str">
        <f>IF(Přihláška!AC36="","-",Přihláška!AC36)</f>
        <v>-</v>
      </c>
      <c r="O139" s="54" t="str">
        <f>IF(Přihláška!AD36="","-",Přihláška!AD36)</f>
        <v>-</v>
      </c>
      <c r="P139" s="52" t="str">
        <f>IF(Přihláška!AE36="","-",Přihláška!AE36)</f>
        <v>0</v>
      </c>
      <c r="Q139" s="53" t="str">
        <f>IF(Přihláška!AF36="","-",Přihláška!AF36)</f>
        <v>-</v>
      </c>
      <c r="R139" s="54" t="str">
        <f>IF(Přihláška!AG36="","-",Přihláška!AG36)</f>
        <v>-</v>
      </c>
      <c r="S139" s="52" t="str">
        <f>IF(Přihláška!AH36="","-",Přihláška!AH36)</f>
        <v>0</v>
      </c>
      <c r="T139" s="55" t="str">
        <f>IF(Přihláška!AI36="","-",Přihláška!AI36)</f>
        <v>-</v>
      </c>
    </row>
    <row r="140" ht="15" thickBot="1"/>
    <row r="141" spans="1:20" ht="15">
      <c r="A141" s="160" t="s">
        <v>52</v>
      </c>
      <c r="B141" s="161"/>
      <c r="C141" s="47" t="str">
        <f>'Variabilní data'!$B$3</f>
        <v>po</v>
      </c>
      <c r="D141" s="148" t="str">
        <f>'Variabilní data'!$C$3</f>
        <v>út</v>
      </c>
      <c r="E141" s="149"/>
      <c r="F141" s="150"/>
      <c r="G141" s="148" t="str">
        <f>'Variabilní data'!$D$3</f>
        <v>st</v>
      </c>
      <c r="H141" s="149"/>
      <c r="I141" s="150"/>
      <c r="J141" s="148" t="str">
        <f>'Variabilní data'!$E$3</f>
        <v>čt</v>
      </c>
      <c r="K141" s="149"/>
      <c r="L141" s="150"/>
      <c r="M141" s="148" t="str">
        <f>'Variabilní data'!$E$3</f>
        <v>čt</v>
      </c>
      <c r="N141" s="149"/>
      <c r="O141" s="150"/>
      <c r="P141" s="148" t="str">
        <f>'Variabilní data'!$G$3</f>
        <v>so</v>
      </c>
      <c r="Q141" s="149"/>
      <c r="R141" s="150"/>
      <c r="S141" s="148" t="str">
        <f>'Variabilní data'!$H$3</f>
        <v>ne</v>
      </c>
      <c r="T141" s="150"/>
    </row>
    <row r="142" spans="1:20" ht="15">
      <c r="A142" s="162"/>
      <c r="B142" s="163"/>
      <c r="C142" s="48" t="str">
        <f>'Variabilní data'!$B$4</f>
        <v>24.10.</v>
      </c>
      <c r="D142" s="151" t="str">
        <f>'Variabilní data'!$C$4</f>
        <v>25.10.</v>
      </c>
      <c r="E142" s="152"/>
      <c r="F142" s="153"/>
      <c r="G142" s="151" t="str">
        <f>'Variabilní data'!$D$4</f>
        <v>26.10.</v>
      </c>
      <c r="H142" s="152"/>
      <c r="I142" s="153"/>
      <c r="J142" s="151" t="str">
        <f>'Variabilní data'!$E$4</f>
        <v>27.10.</v>
      </c>
      <c r="K142" s="152"/>
      <c r="L142" s="153"/>
      <c r="M142" s="151" t="str">
        <f>'Variabilní data'!$E$4</f>
        <v>27.10.</v>
      </c>
      <c r="N142" s="152"/>
      <c r="O142" s="153"/>
      <c r="P142" s="151" t="str">
        <f>'Variabilní data'!$G$4</f>
        <v>29.10.</v>
      </c>
      <c r="Q142" s="152"/>
      <c r="R142" s="153"/>
      <c r="S142" s="151" t="str">
        <f>'Variabilní data'!$H$4</f>
        <v>30.10.</v>
      </c>
      <c r="T142" s="153"/>
    </row>
    <row r="143" spans="1:20" ht="15" thickBot="1">
      <c r="A143" s="164"/>
      <c r="B143" s="165"/>
      <c r="C143" s="48" t="s">
        <v>9</v>
      </c>
      <c r="D143" s="48" t="s">
        <v>11</v>
      </c>
      <c r="E143" s="49" t="s">
        <v>12</v>
      </c>
      <c r="F143" s="51" t="s">
        <v>9</v>
      </c>
      <c r="G143" s="48" t="s">
        <v>11</v>
      </c>
      <c r="H143" s="49" t="s">
        <v>12</v>
      </c>
      <c r="I143" s="51" t="s">
        <v>9</v>
      </c>
      <c r="J143" s="48" t="s">
        <v>11</v>
      </c>
      <c r="K143" s="49" t="s">
        <v>12</v>
      </c>
      <c r="L143" s="51" t="s">
        <v>9</v>
      </c>
      <c r="M143" s="48" t="s">
        <v>11</v>
      </c>
      <c r="N143" s="49" t="s">
        <v>12</v>
      </c>
      <c r="O143" s="51" t="s">
        <v>9</v>
      </c>
      <c r="P143" s="48" t="s">
        <v>11</v>
      </c>
      <c r="Q143" s="49" t="s">
        <v>12</v>
      </c>
      <c r="R143" s="51" t="s">
        <v>9</v>
      </c>
      <c r="S143" s="40" t="s">
        <v>11</v>
      </c>
      <c r="T143" s="50" t="s">
        <v>12</v>
      </c>
    </row>
    <row r="144" spans="1:20" ht="25.5" customHeight="1" thickBot="1">
      <c r="A144" s="42">
        <f>Přihláška!A37</f>
        <v>29</v>
      </c>
      <c r="B144" s="43">
        <f>Přihláška!C37</f>
        <v>0</v>
      </c>
      <c r="C144" s="52" t="str">
        <f>IF(Přihláška!R37="","-",Přihláška!R37)</f>
        <v>-</v>
      </c>
      <c r="D144" s="52" t="str">
        <f>IF(Přihláška!S37="","-",Přihláška!S37)</f>
        <v>0</v>
      </c>
      <c r="E144" s="53" t="str">
        <f>IF(Přihláška!T37="","-",Přihláška!T37)</f>
        <v>-</v>
      </c>
      <c r="F144" s="54" t="str">
        <f>IF(Přihláška!U37="","-",Přihláška!U37)</f>
        <v>-</v>
      </c>
      <c r="G144" s="52" t="str">
        <f>IF(Přihláška!V37="","-",Přihláška!V37)</f>
        <v>0</v>
      </c>
      <c r="H144" s="53" t="str">
        <f>IF(Přihláška!W37="","-",Přihláška!W37)</f>
        <v>-</v>
      </c>
      <c r="I144" s="54" t="str">
        <f>IF(Přihláška!X37="","-",Přihláška!X37)</f>
        <v>-</v>
      </c>
      <c r="J144" s="52" t="str">
        <f>IF(Přihláška!Y37="","-",Přihláška!Y37)</f>
        <v>0</v>
      </c>
      <c r="K144" s="53" t="str">
        <f>IF(Přihláška!Z37="","-",Přihláška!Z37)</f>
        <v>-</v>
      </c>
      <c r="L144" s="54" t="str">
        <f>IF(Přihláška!AA37="","-",Přihláška!AA37)</f>
        <v>-</v>
      </c>
      <c r="M144" s="52" t="str">
        <f>IF(Přihláška!AB37="","-",Přihláška!AB37)</f>
        <v>0</v>
      </c>
      <c r="N144" s="53" t="str">
        <f>IF(Přihláška!AC37="","-",Přihláška!AC37)</f>
        <v>-</v>
      </c>
      <c r="O144" s="54" t="str">
        <f>IF(Přihláška!AD37="","-",Přihláška!AD37)</f>
        <v>-</v>
      </c>
      <c r="P144" s="52" t="str">
        <f>IF(Přihláška!AE37="","-",Přihláška!AE37)</f>
        <v>0</v>
      </c>
      <c r="Q144" s="53" t="str">
        <f>IF(Přihláška!AF37="","-",Přihláška!AF37)</f>
        <v>-</v>
      </c>
      <c r="R144" s="54" t="str">
        <f>IF(Přihláška!AG37="","-",Přihláška!AG37)</f>
        <v>-</v>
      </c>
      <c r="S144" s="52" t="str">
        <f>IF(Přihláška!AH37="","-",Přihláška!AH37)</f>
        <v>0</v>
      </c>
      <c r="T144" s="55" t="str">
        <f>IF(Přihláška!AI37="","-",Přihláška!AI37)</f>
        <v>-</v>
      </c>
    </row>
    <row r="145" ht="15" thickBot="1"/>
    <row r="146" spans="1:20" ht="15">
      <c r="A146" s="160" t="s">
        <v>52</v>
      </c>
      <c r="B146" s="161"/>
      <c r="C146" s="47" t="str">
        <f>'Variabilní data'!$B$3</f>
        <v>po</v>
      </c>
      <c r="D146" s="148" t="str">
        <f>'Variabilní data'!$C$3</f>
        <v>út</v>
      </c>
      <c r="E146" s="149"/>
      <c r="F146" s="150"/>
      <c r="G146" s="148" t="str">
        <f>'Variabilní data'!$D$3</f>
        <v>st</v>
      </c>
      <c r="H146" s="149"/>
      <c r="I146" s="150"/>
      <c r="J146" s="148" t="str">
        <f>'Variabilní data'!$E$3</f>
        <v>čt</v>
      </c>
      <c r="K146" s="149"/>
      <c r="L146" s="150"/>
      <c r="M146" s="148" t="str">
        <f>'Variabilní data'!$E$3</f>
        <v>čt</v>
      </c>
      <c r="N146" s="149"/>
      <c r="O146" s="150"/>
      <c r="P146" s="148" t="str">
        <f>'Variabilní data'!$G$3</f>
        <v>so</v>
      </c>
      <c r="Q146" s="149"/>
      <c r="R146" s="150"/>
      <c r="S146" s="148" t="str">
        <f>'Variabilní data'!$H$3</f>
        <v>ne</v>
      </c>
      <c r="T146" s="150"/>
    </row>
    <row r="147" spans="1:20" ht="15">
      <c r="A147" s="162"/>
      <c r="B147" s="163"/>
      <c r="C147" s="48" t="str">
        <f>'Variabilní data'!$B$4</f>
        <v>24.10.</v>
      </c>
      <c r="D147" s="151" t="str">
        <f>'Variabilní data'!$C$4</f>
        <v>25.10.</v>
      </c>
      <c r="E147" s="152"/>
      <c r="F147" s="153"/>
      <c r="G147" s="151" t="str">
        <f>'Variabilní data'!$D$4</f>
        <v>26.10.</v>
      </c>
      <c r="H147" s="152"/>
      <c r="I147" s="153"/>
      <c r="J147" s="151" t="str">
        <f>'Variabilní data'!$E$4</f>
        <v>27.10.</v>
      </c>
      <c r="K147" s="152"/>
      <c r="L147" s="153"/>
      <c r="M147" s="151" t="str">
        <f>'Variabilní data'!$E$4</f>
        <v>27.10.</v>
      </c>
      <c r="N147" s="152"/>
      <c r="O147" s="153"/>
      <c r="P147" s="151" t="str">
        <f>'Variabilní data'!$G$4</f>
        <v>29.10.</v>
      </c>
      <c r="Q147" s="152"/>
      <c r="R147" s="153"/>
      <c r="S147" s="151" t="str">
        <f>'Variabilní data'!$H$4</f>
        <v>30.10.</v>
      </c>
      <c r="T147" s="153"/>
    </row>
    <row r="148" spans="1:20" ht="15" thickBot="1">
      <c r="A148" s="164"/>
      <c r="B148" s="165"/>
      <c r="C148" s="48" t="s">
        <v>9</v>
      </c>
      <c r="D148" s="48" t="s">
        <v>11</v>
      </c>
      <c r="E148" s="49" t="s">
        <v>12</v>
      </c>
      <c r="F148" s="51" t="s">
        <v>9</v>
      </c>
      <c r="G148" s="48" t="s">
        <v>11</v>
      </c>
      <c r="H148" s="49" t="s">
        <v>12</v>
      </c>
      <c r="I148" s="51" t="s">
        <v>9</v>
      </c>
      <c r="J148" s="48" t="s">
        <v>11</v>
      </c>
      <c r="K148" s="49" t="s">
        <v>12</v>
      </c>
      <c r="L148" s="51" t="s">
        <v>9</v>
      </c>
      <c r="M148" s="48" t="s">
        <v>11</v>
      </c>
      <c r="N148" s="49" t="s">
        <v>12</v>
      </c>
      <c r="O148" s="51" t="s">
        <v>9</v>
      </c>
      <c r="P148" s="48" t="s">
        <v>11</v>
      </c>
      <c r="Q148" s="49" t="s">
        <v>12</v>
      </c>
      <c r="R148" s="51" t="s">
        <v>9</v>
      </c>
      <c r="S148" s="40" t="s">
        <v>11</v>
      </c>
      <c r="T148" s="50" t="s">
        <v>12</v>
      </c>
    </row>
    <row r="149" spans="1:20" ht="25.5" customHeight="1" thickBot="1">
      <c r="A149" s="42">
        <f>Přihláška!A38</f>
        <v>30</v>
      </c>
      <c r="B149" s="43">
        <f>Přihláška!C38</f>
        <v>0</v>
      </c>
      <c r="C149" s="52" t="str">
        <f>IF(Přihláška!R38="","-",Přihláška!R38)</f>
        <v>-</v>
      </c>
      <c r="D149" s="52" t="str">
        <f>IF(Přihláška!S38="","-",Přihláška!S38)</f>
        <v>0</v>
      </c>
      <c r="E149" s="53" t="str">
        <f>IF(Přihláška!T38="","-",Přihláška!T38)</f>
        <v>-</v>
      </c>
      <c r="F149" s="54" t="str">
        <f>IF(Přihláška!U38="","-",Přihláška!U38)</f>
        <v>-</v>
      </c>
      <c r="G149" s="52" t="str">
        <f>IF(Přihláška!V38="","-",Přihláška!V38)</f>
        <v>0</v>
      </c>
      <c r="H149" s="53" t="str">
        <f>IF(Přihláška!W38="","-",Přihláška!W38)</f>
        <v>-</v>
      </c>
      <c r="I149" s="54" t="str">
        <f>IF(Přihláška!X38="","-",Přihláška!X38)</f>
        <v>-</v>
      </c>
      <c r="J149" s="52" t="str">
        <f>IF(Přihláška!Y38="","-",Přihláška!Y38)</f>
        <v>0</v>
      </c>
      <c r="K149" s="53" t="str">
        <f>IF(Přihláška!Z38="","-",Přihláška!Z38)</f>
        <v>-</v>
      </c>
      <c r="L149" s="54" t="str">
        <f>IF(Přihláška!AA38="","-",Přihláška!AA38)</f>
        <v>-</v>
      </c>
      <c r="M149" s="52" t="str">
        <f>IF(Přihláška!AB38="","-",Přihláška!AB38)</f>
        <v>0</v>
      </c>
      <c r="N149" s="53" t="str">
        <f>IF(Přihláška!AC38="","-",Přihláška!AC38)</f>
        <v>-</v>
      </c>
      <c r="O149" s="54" t="str">
        <f>IF(Přihláška!AD38="","-",Přihláška!AD38)</f>
        <v>-</v>
      </c>
      <c r="P149" s="52" t="str">
        <f>IF(Přihláška!AE38="","-",Přihláška!AE38)</f>
        <v>0</v>
      </c>
      <c r="Q149" s="53" t="str">
        <f>IF(Přihláška!AF38="","-",Přihláška!AF38)</f>
        <v>-</v>
      </c>
      <c r="R149" s="54" t="str">
        <f>IF(Přihláška!AG38="","-",Přihláška!AG38)</f>
        <v>-</v>
      </c>
      <c r="S149" s="52" t="str">
        <f>IF(Přihláška!AH38="","-",Přihláška!AH38)</f>
        <v>0</v>
      </c>
      <c r="T149" s="55" t="str">
        <f>IF(Přihláška!AI38="","-",Přihláška!AI38)</f>
        <v>-</v>
      </c>
    </row>
    <row r="150" spans="1:20" ht="25.5" customHeight="1" thickBot="1">
      <c r="A150" s="45"/>
      <c r="B150" s="4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</row>
    <row r="151" spans="1:20" ht="15">
      <c r="A151" s="160" t="s">
        <v>52</v>
      </c>
      <c r="B151" s="161"/>
      <c r="C151" s="47" t="str">
        <f>'Variabilní data'!$B$3</f>
        <v>po</v>
      </c>
      <c r="D151" s="148" t="str">
        <f>'Variabilní data'!$C$3</f>
        <v>út</v>
      </c>
      <c r="E151" s="149"/>
      <c r="F151" s="150"/>
      <c r="G151" s="148" t="str">
        <f>'Variabilní data'!$D$3</f>
        <v>st</v>
      </c>
      <c r="H151" s="149"/>
      <c r="I151" s="150"/>
      <c r="J151" s="148" t="str">
        <f>'Variabilní data'!$E$3</f>
        <v>čt</v>
      </c>
      <c r="K151" s="149"/>
      <c r="L151" s="150"/>
      <c r="M151" s="148" t="str">
        <f>'Variabilní data'!$E$3</f>
        <v>čt</v>
      </c>
      <c r="N151" s="149"/>
      <c r="O151" s="150"/>
      <c r="P151" s="148" t="str">
        <f>'Variabilní data'!$G$3</f>
        <v>so</v>
      </c>
      <c r="Q151" s="149"/>
      <c r="R151" s="150"/>
      <c r="S151" s="148" t="str">
        <f>'Variabilní data'!$H$3</f>
        <v>ne</v>
      </c>
      <c r="T151" s="150"/>
    </row>
    <row r="152" spans="1:20" ht="15">
      <c r="A152" s="162"/>
      <c r="B152" s="163"/>
      <c r="C152" s="48" t="str">
        <f>'Variabilní data'!$B$4</f>
        <v>24.10.</v>
      </c>
      <c r="D152" s="151" t="str">
        <f>'Variabilní data'!$C$4</f>
        <v>25.10.</v>
      </c>
      <c r="E152" s="152"/>
      <c r="F152" s="153"/>
      <c r="G152" s="151" t="str">
        <f>'Variabilní data'!$D$4</f>
        <v>26.10.</v>
      </c>
      <c r="H152" s="152"/>
      <c r="I152" s="153"/>
      <c r="J152" s="151" t="str">
        <f>'Variabilní data'!$E$4</f>
        <v>27.10.</v>
      </c>
      <c r="K152" s="152"/>
      <c r="L152" s="153"/>
      <c r="M152" s="151" t="str">
        <f>'Variabilní data'!$E$4</f>
        <v>27.10.</v>
      </c>
      <c r="N152" s="152"/>
      <c r="O152" s="153"/>
      <c r="P152" s="151" t="str">
        <f>'Variabilní data'!$G$4</f>
        <v>29.10.</v>
      </c>
      <c r="Q152" s="152"/>
      <c r="R152" s="153"/>
      <c r="S152" s="151" t="str">
        <f>'Variabilní data'!$H$4</f>
        <v>30.10.</v>
      </c>
      <c r="T152" s="153"/>
    </row>
    <row r="153" spans="1:20" ht="15" thickBot="1">
      <c r="A153" s="164"/>
      <c r="B153" s="165"/>
      <c r="C153" s="48" t="s">
        <v>9</v>
      </c>
      <c r="D153" s="48" t="s">
        <v>11</v>
      </c>
      <c r="E153" s="49" t="s">
        <v>12</v>
      </c>
      <c r="F153" s="51" t="s">
        <v>9</v>
      </c>
      <c r="G153" s="48" t="s">
        <v>11</v>
      </c>
      <c r="H153" s="49" t="s">
        <v>12</v>
      </c>
      <c r="I153" s="51" t="s">
        <v>9</v>
      </c>
      <c r="J153" s="48" t="s">
        <v>11</v>
      </c>
      <c r="K153" s="49" t="s">
        <v>12</v>
      </c>
      <c r="L153" s="51" t="s">
        <v>9</v>
      </c>
      <c r="M153" s="48" t="s">
        <v>11</v>
      </c>
      <c r="N153" s="49" t="s">
        <v>12</v>
      </c>
      <c r="O153" s="51" t="s">
        <v>9</v>
      </c>
      <c r="P153" s="48" t="s">
        <v>11</v>
      </c>
      <c r="Q153" s="49" t="s">
        <v>12</v>
      </c>
      <c r="R153" s="51" t="s">
        <v>9</v>
      </c>
      <c r="S153" s="40" t="s">
        <v>11</v>
      </c>
      <c r="T153" s="50" t="s">
        <v>12</v>
      </c>
    </row>
    <row r="154" spans="1:20" ht="25.5" customHeight="1" thickBot="1">
      <c r="A154" s="42">
        <f>Přihláška!A39</f>
        <v>31</v>
      </c>
      <c r="B154" s="43">
        <f>Přihláška!C39</f>
        <v>0</v>
      </c>
      <c r="C154" s="52" t="str">
        <f>IF(Přihláška!R39="","-",Přihláška!R39)</f>
        <v>-</v>
      </c>
      <c r="D154" s="52" t="str">
        <f>IF(Přihláška!S39="","-",Přihláška!S39)</f>
        <v>0</v>
      </c>
      <c r="E154" s="53" t="str">
        <f>IF(Přihláška!T39="","-",Přihláška!T39)</f>
        <v>-</v>
      </c>
      <c r="F154" s="54" t="str">
        <f>IF(Přihláška!U39="","-",Přihláška!U39)</f>
        <v>-</v>
      </c>
      <c r="G154" s="52" t="str">
        <f>IF(Přihláška!V39="","-",Přihláška!V39)</f>
        <v>0</v>
      </c>
      <c r="H154" s="53" t="str">
        <f>IF(Přihláška!W39="","-",Přihláška!W39)</f>
        <v>-</v>
      </c>
      <c r="I154" s="54" t="str">
        <f>IF(Přihláška!X39="","-",Přihláška!X39)</f>
        <v>-</v>
      </c>
      <c r="J154" s="52" t="str">
        <f>IF(Přihláška!Y39="","-",Přihláška!Y39)</f>
        <v>0</v>
      </c>
      <c r="K154" s="53" t="str">
        <f>IF(Přihláška!Z39="","-",Přihláška!Z39)</f>
        <v>-</v>
      </c>
      <c r="L154" s="54" t="str">
        <f>IF(Přihláška!AA39="","-",Přihláška!AA39)</f>
        <v>-</v>
      </c>
      <c r="M154" s="52" t="str">
        <f>IF(Přihláška!AB39="","-",Přihláška!AB39)</f>
        <v>0</v>
      </c>
      <c r="N154" s="53" t="str">
        <f>IF(Přihláška!AC39="","-",Přihláška!AC39)</f>
        <v>-</v>
      </c>
      <c r="O154" s="54" t="str">
        <f>IF(Přihláška!AD39="","-",Přihláška!AD39)</f>
        <v>-</v>
      </c>
      <c r="P154" s="52" t="str">
        <f>IF(Přihláška!AE39="","-",Přihláška!AE39)</f>
        <v>0</v>
      </c>
      <c r="Q154" s="53" t="str">
        <f>IF(Přihláška!AF39="","-",Přihláška!AF39)</f>
        <v>-</v>
      </c>
      <c r="R154" s="54" t="str">
        <f>IF(Přihláška!AG39="","-",Přihláška!AG39)</f>
        <v>-</v>
      </c>
      <c r="S154" s="52" t="str">
        <f>IF(Přihláška!AH39="","-",Přihláška!AH39)</f>
        <v>0</v>
      </c>
      <c r="T154" s="55" t="str">
        <f>IF(Přihláška!AI39="","-",Přihláška!AI39)</f>
        <v>-</v>
      </c>
    </row>
    <row r="155" ht="15" thickBot="1"/>
    <row r="156" spans="1:20" ht="15">
      <c r="A156" s="160" t="s">
        <v>52</v>
      </c>
      <c r="B156" s="161"/>
      <c r="C156" s="47" t="str">
        <f>'Variabilní data'!$B$3</f>
        <v>po</v>
      </c>
      <c r="D156" s="148" t="str">
        <f>'Variabilní data'!$C$3</f>
        <v>út</v>
      </c>
      <c r="E156" s="149"/>
      <c r="F156" s="150"/>
      <c r="G156" s="148" t="str">
        <f>'Variabilní data'!$D$3</f>
        <v>st</v>
      </c>
      <c r="H156" s="149"/>
      <c r="I156" s="150"/>
      <c r="J156" s="148" t="str">
        <f>'Variabilní data'!$E$3</f>
        <v>čt</v>
      </c>
      <c r="K156" s="149"/>
      <c r="L156" s="150"/>
      <c r="M156" s="148" t="str">
        <f>'Variabilní data'!$E$3</f>
        <v>čt</v>
      </c>
      <c r="N156" s="149"/>
      <c r="O156" s="150"/>
      <c r="P156" s="148" t="str">
        <f>'Variabilní data'!$G$3</f>
        <v>so</v>
      </c>
      <c r="Q156" s="149"/>
      <c r="R156" s="150"/>
      <c r="S156" s="148" t="str">
        <f>'Variabilní data'!$H$3</f>
        <v>ne</v>
      </c>
      <c r="T156" s="150"/>
    </row>
    <row r="157" spans="1:20" ht="15">
      <c r="A157" s="162"/>
      <c r="B157" s="163"/>
      <c r="C157" s="48" t="str">
        <f>'Variabilní data'!$B$4</f>
        <v>24.10.</v>
      </c>
      <c r="D157" s="151" t="str">
        <f>'Variabilní data'!$C$4</f>
        <v>25.10.</v>
      </c>
      <c r="E157" s="152"/>
      <c r="F157" s="153"/>
      <c r="G157" s="151" t="str">
        <f>'Variabilní data'!$D$4</f>
        <v>26.10.</v>
      </c>
      <c r="H157" s="152"/>
      <c r="I157" s="153"/>
      <c r="J157" s="151" t="str">
        <f>'Variabilní data'!$E$4</f>
        <v>27.10.</v>
      </c>
      <c r="K157" s="152"/>
      <c r="L157" s="153"/>
      <c r="M157" s="151" t="str">
        <f>'Variabilní data'!$E$4</f>
        <v>27.10.</v>
      </c>
      <c r="N157" s="152"/>
      <c r="O157" s="153"/>
      <c r="P157" s="151" t="str">
        <f>'Variabilní data'!$G$4</f>
        <v>29.10.</v>
      </c>
      <c r="Q157" s="152"/>
      <c r="R157" s="153"/>
      <c r="S157" s="151" t="str">
        <f>'Variabilní data'!$H$4</f>
        <v>30.10.</v>
      </c>
      <c r="T157" s="153"/>
    </row>
    <row r="158" spans="1:20" ht="15" thickBot="1">
      <c r="A158" s="164"/>
      <c r="B158" s="165"/>
      <c r="C158" s="48" t="s">
        <v>9</v>
      </c>
      <c r="D158" s="48" t="s">
        <v>11</v>
      </c>
      <c r="E158" s="49" t="s">
        <v>12</v>
      </c>
      <c r="F158" s="51" t="s">
        <v>9</v>
      </c>
      <c r="G158" s="48" t="s">
        <v>11</v>
      </c>
      <c r="H158" s="49" t="s">
        <v>12</v>
      </c>
      <c r="I158" s="51" t="s">
        <v>9</v>
      </c>
      <c r="J158" s="48" t="s">
        <v>11</v>
      </c>
      <c r="K158" s="49" t="s">
        <v>12</v>
      </c>
      <c r="L158" s="51" t="s">
        <v>9</v>
      </c>
      <c r="M158" s="48" t="s">
        <v>11</v>
      </c>
      <c r="N158" s="49" t="s">
        <v>12</v>
      </c>
      <c r="O158" s="51" t="s">
        <v>9</v>
      </c>
      <c r="P158" s="48" t="s">
        <v>11</v>
      </c>
      <c r="Q158" s="49" t="s">
        <v>12</v>
      </c>
      <c r="R158" s="51" t="s">
        <v>9</v>
      </c>
      <c r="S158" s="40" t="s">
        <v>11</v>
      </c>
      <c r="T158" s="50" t="s">
        <v>12</v>
      </c>
    </row>
    <row r="159" spans="1:20" ht="25.5" customHeight="1" thickBot="1">
      <c r="A159" s="42">
        <f>Přihláška!A40</f>
        <v>32</v>
      </c>
      <c r="B159" s="43">
        <f>Přihláška!C40</f>
        <v>0</v>
      </c>
      <c r="C159" s="52" t="str">
        <f>IF(Přihláška!R40="","-",Přihláška!R40)</f>
        <v>-</v>
      </c>
      <c r="D159" s="52" t="str">
        <f>IF(Přihláška!S40="","-",Přihláška!S40)</f>
        <v>0</v>
      </c>
      <c r="E159" s="53" t="str">
        <f>IF(Přihláška!T40="","-",Přihláška!T40)</f>
        <v>-</v>
      </c>
      <c r="F159" s="54" t="str">
        <f>IF(Přihláška!U40="","-",Přihláška!U40)</f>
        <v>-</v>
      </c>
      <c r="G159" s="52" t="str">
        <f>IF(Přihláška!V40="","-",Přihláška!V40)</f>
        <v>0</v>
      </c>
      <c r="H159" s="53" t="str">
        <f>IF(Přihláška!W40="","-",Přihláška!W40)</f>
        <v>-</v>
      </c>
      <c r="I159" s="54" t="str">
        <f>IF(Přihláška!X40="","-",Přihláška!X40)</f>
        <v>-</v>
      </c>
      <c r="J159" s="52" t="str">
        <f>IF(Přihláška!Y40="","-",Přihláška!Y40)</f>
        <v>0</v>
      </c>
      <c r="K159" s="53" t="str">
        <f>IF(Přihláška!Z40="","-",Přihláška!Z40)</f>
        <v>-</v>
      </c>
      <c r="L159" s="54" t="str">
        <f>IF(Přihláška!AA40="","-",Přihláška!AA40)</f>
        <v>-</v>
      </c>
      <c r="M159" s="52" t="str">
        <f>IF(Přihláška!AB40="","-",Přihláška!AB40)</f>
        <v>0</v>
      </c>
      <c r="N159" s="53" t="str">
        <f>IF(Přihláška!AC40="","-",Přihláška!AC40)</f>
        <v>-</v>
      </c>
      <c r="O159" s="54" t="str">
        <f>IF(Přihláška!AD40="","-",Přihláška!AD40)</f>
        <v>-</v>
      </c>
      <c r="P159" s="52" t="str">
        <f>IF(Přihláška!AE40="","-",Přihláška!AE40)</f>
        <v>0</v>
      </c>
      <c r="Q159" s="53" t="str">
        <f>IF(Přihláška!AF40="","-",Přihláška!AF40)</f>
        <v>-</v>
      </c>
      <c r="R159" s="54" t="str">
        <f>IF(Přihláška!AG40="","-",Přihláška!AG40)</f>
        <v>-</v>
      </c>
      <c r="S159" s="52" t="str">
        <f>IF(Přihláška!AH40="","-",Přihláška!AH40)</f>
        <v>0</v>
      </c>
      <c r="T159" s="55" t="str">
        <f>IF(Přihláška!AI40="","-",Přihláška!AI40)</f>
        <v>-</v>
      </c>
    </row>
    <row r="160" ht="15" thickBot="1"/>
    <row r="161" spans="1:20" ht="15">
      <c r="A161" s="160" t="s">
        <v>52</v>
      </c>
      <c r="B161" s="161"/>
      <c r="C161" s="47" t="str">
        <f>'Variabilní data'!$B$3</f>
        <v>po</v>
      </c>
      <c r="D161" s="148" t="str">
        <f>'Variabilní data'!$C$3</f>
        <v>út</v>
      </c>
      <c r="E161" s="149"/>
      <c r="F161" s="150"/>
      <c r="G161" s="148" t="str">
        <f>'Variabilní data'!$D$3</f>
        <v>st</v>
      </c>
      <c r="H161" s="149"/>
      <c r="I161" s="150"/>
      <c r="J161" s="148" t="str">
        <f>'Variabilní data'!$E$3</f>
        <v>čt</v>
      </c>
      <c r="K161" s="149"/>
      <c r="L161" s="150"/>
      <c r="M161" s="148" t="str">
        <f>'Variabilní data'!$E$3</f>
        <v>čt</v>
      </c>
      <c r="N161" s="149"/>
      <c r="O161" s="150"/>
      <c r="P161" s="148" t="str">
        <f>'Variabilní data'!$G$3</f>
        <v>so</v>
      </c>
      <c r="Q161" s="149"/>
      <c r="R161" s="150"/>
      <c r="S161" s="148" t="str">
        <f>'Variabilní data'!$H$3</f>
        <v>ne</v>
      </c>
      <c r="T161" s="150"/>
    </row>
    <row r="162" spans="1:20" ht="15">
      <c r="A162" s="162"/>
      <c r="B162" s="163"/>
      <c r="C162" s="48" t="str">
        <f>'Variabilní data'!$B$4</f>
        <v>24.10.</v>
      </c>
      <c r="D162" s="151" t="str">
        <f>'Variabilní data'!$C$4</f>
        <v>25.10.</v>
      </c>
      <c r="E162" s="152"/>
      <c r="F162" s="153"/>
      <c r="G162" s="151" t="str">
        <f>'Variabilní data'!$D$4</f>
        <v>26.10.</v>
      </c>
      <c r="H162" s="152"/>
      <c r="I162" s="153"/>
      <c r="J162" s="151" t="str">
        <f>'Variabilní data'!$E$4</f>
        <v>27.10.</v>
      </c>
      <c r="K162" s="152"/>
      <c r="L162" s="153"/>
      <c r="M162" s="151" t="str">
        <f>'Variabilní data'!$E$4</f>
        <v>27.10.</v>
      </c>
      <c r="N162" s="152"/>
      <c r="O162" s="153"/>
      <c r="P162" s="151" t="str">
        <f>'Variabilní data'!$G$4</f>
        <v>29.10.</v>
      </c>
      <c r="Q162" s="152"/>
      <c r="R162" s="153"/>
      <c r="S162" s="151" t="str">
        <f>'Variabilní data'!$H$4</f>
        <v>30.10.</v>
      </c>
      <c r="T162" s="153"/>
    </row>
    <row r="163" spans="1:20" ht="15" thickBot="1">
      <c r="A163" s="164"/>
      <c r="B163" s="165"/>
      <c r="C163" s="48" t="s">
        <v>9</v>
      </c>
      <c r="D163" s="48" t="s">
        <v>11</v>
      </c>
      <c r="E163" s="49" t="s">
        <v>12</v>
      </c>
      <c r="F163" s="51" t="s">
        <v>9</v>
      </c>
      <c r="G163" s="48" t="s">
        <v>11</v>
      </c>
      <c r="H163" s="49" t="s">
        <v>12</v>
      </c>
      <c r="I163" s="51" t="s">
        <v>9</v>
      </c>
      <c r="J163" s="48" t="s">
        <v>11</v>
      </c>
      <c r="K163" s="49" t="s">
        <v>12</v>
      </c>
      <c r="L163" s="51" t="s">
        <v>9</v>
      </c>
      <c r="M163" s="48" t="s">
        <v>11</v>
      </c>
      <c r="N163" s="49" t="s">
        <v>12</v>
      </c>
      <c r="O163" s="51" t="s">
        <v>9</v>
      </c>
      <c r="P163" s="48" t="s">
        <v>11</v>
      </c>
      <c r="Q163" s="49" t="s">
        <v>12</v>
      </c>
      <c r="R163" s="51" t="s">
        <v>9</v>
      </c>
      <c r="S163" s="40" t="s">
        <v>11</v>
      </c>
      <c r="T163" s="50" t="s">
        <v>12</v>
      </c>
    </row>
    <row r="164" spans="1:20" ht="25.5" customHeight="1" thickBot="1">
      <c r="A164" s="42">
        <f>Přihláška!A41</f>
        <v>33</v>
      </c>
      <c r="B164" s="43">
        <f>Přihláška!C41</f>
        <v>0</v>
      </c>
      <c r="C164" s="52" t="str">
        <f>IF(Přihláška!R41="","-",Přihláška!R41)</f>
        <v>-</v>
      </c>
      <c r="D164" s="52" t="str">
        <f>IF(Přihláška!S41="","-",Přihláška!S41)</f>
        <v>0</v>
      </c>
      <c r="E164" s="53" t="str">
        <f>IF(Přihláška!T41="","-",Přihláška!T41)</f>
        <v>-</v>
      </c>
      <c r="F164" s="54" t="str">
        <f>IF(Přihláška!U41="","-",Přihláška!U41)</f>
        <v>-</v>
      </c>
      <c r="G164" s="52" t="str">
        <f>IF(Přihláška!V41="","-",Přihláška!V41)</f>
        <v>0</v>
      </c>
      <c r="H164" s="53" t="str">
        <f>IF(Přihláška!W41="","-",Přihláška!W41)</f>
        <v>-</v>
      </c>
      <c r="I164" s="54" t="str">
        <f>IF(Přihláška!X41="","-",Přihláška!X41)</f>
        <v>-</v>
      </c>
      <c r="J164" s="52" t="str">
        <f>IF(Přihláška!Y41="","-",Přihláška!Y41)</f>
        <v>0</v>
      </c>
      <c r="K164" s="53" t="str">
        <f>IF(Přihláška!Z41="","-",Přihláška!Z41)</f>
        <v>-</v>
      </c>
      <c r="L164" s="54" t="str">
        <f>IF(Přihláška!AA41="","-",Přihláška!AA41)</f>
        <v>-</v>
      </c>
      <c r="M164" s="52" t="str">
        <f>IF(Přihláška!AB41="","-",Přihláška!AB41)</f>
        <v>0</v>
      </c>
      <c r="N164" s="53" t="str">
        <f>IF(Přihláška!AC41="","-",Přihláška!AC41)</f>
        <v>-</v>
      </c>
      <c r="O164" s="54" t="str">
        <f>IF(Přihláška!AD41="","-",Přihláška!AD41)</f>
        <v>-</v>
      </c>
      <c r="P164" s="52" t="str">
        <f>IF(Přihláška!AE41="","-",Přihláška!AE41)</f>
        <v>0</v>
      </c>
      <c r="Q164" s="53" t="str">
        <f>IF(Přihláška!AF41="","-",Přihláška!AF41)</f>
        <v>-</v>
      </c>
      <c r="R164" s="54" t="str">
        <f>IF(Přihláška!AG41="","-",Přihláška!AG41)</f>
        <v>-</v>
      </c>
      <c r="S164" s="52" t="str">
        <f>IF(Přihláška!AH41="","-",Přihláška!AH41)</f>
        <v>0</v>
      </c>
      <c r="T164" s="55" t="str">
        <f>IF(Přihláška!AI41="","-",Přihláška!AI41)</f>
        <v>-</v>
      </c>
    </row>
    <row r="165" ht="15" thickBot="1"/>
    <row r="166" spans="1:20" ht="15">
      <c r="A166" s="160" t="s">
        <v>52</v>
      </c>
      <c r="B166" s="161"/>
      <c r="C166" s="47" t="str">
        <f>'Variabilní data'!$B$3</f>
        <v>po</v>
      </c>
      <c r="D166" s="148" t="str">
        <f>'Variabilní data'!$C$3</f>
        <v>út</v>
      </c>
      <c r="E166" s="149"/>
      <c r="F166" s="150"/>
      <c r="G166" s="148" t="str">
        <f>'Variabilní data'!$D$3</f>
        <v>st</v>
      </c>
      <c r="H166" s="149"/>
      <c r="I166" s="150"/>
      <c r="J166" s="148" t="str">
        <f>'Variabilní data'!$E$3</f>
        <v>čt</v>
      </c>
      <c r="K166" s="149"/>
      <c r="L166" s="150"/>
      <c r="M166" s="148" t="str">
        <f>'Variabilní data'!$E$3</f>
        <v>čt</v>
      </c>
      <c r="N166" s="149"/>
      <c r="O166" s="150"/>
      <c r="P166" s="148" t="str">
        <f>'Variabilní data'!$G$3</f>
        <v>so</v>
      </c>
      <c r="Q166" s="149"/>
      <c r="R166" s="150"/>
      <c r="S166" s="148" t="str">
        <f>'Variabilní data'!$H$3</f>
        <v>ne</v>
      </c>
      <c r="T166" s="150"/>
    </row>
    <row r="167" spans="1:20" ht="15">
      <c r="A167" s="162"/>
      <c r="B167" s="163"/>
      <c r="C167" s="48" t="str">
        <f>'Variabilní data'!$B$4</f>
        <v>24.10.</v>
      </c>
      <c r="D167" s="151" t="str">
        <f>'Variabilní data'!$C$4</f>
        <v>25.10.</v>
      </c>
      <c r="E167" s="152"/>
      <c r="F167" s="153"/>
      <c r="G167" s="151" t="str">
        <f>'Variabilní data'!$D$4</f>
        <v>26.10.</v>
      </c>
      <c r="H167" s="152"/>
      <c r="I167" s="153"/>
      <c r="J167" s="151" t="str">
        <f>'Variabilní data'!$E$4</f>
        <v>27.10.</v>
      </c>
      <c r="K167" s="152"/>
      <c r="L167" s="153"/>
      <c r="M167" s="151" t="str">
        <f>'Variabilní data'!$E$4</f>
        <v>27.10.</v>
      </c>
      <c r="N167" s="152"/>
      <c r="O167" s="153"/>
      <c r="P167" s="151" t="str">
        <f>'Variabilní data'!$G$4</f>
        <v>29.10.</v>
      </c>
      <c r="Q167" s="152"/>
      <c r="R167" s="153"/>
      <c r="S167" s="151" t="str">
        <f>'Variabilní data'!$H$4</f>
        <v>30.10.</v>
      </c>
      <c r="T167" s="153"/>
    </row>
    <row r="168" spans="1:20" ht="15" thickBot="1">
      <c r="A168" s="164"/>
      <c r="B168" s="165"/>
      <c r="C168" s="48" t="s">
        <v>9</v>
      </c>
      <c r="D168" s="48" t="s">
        <v>11</v>
      </c>
      <c r="E168" s="49" t="s">
        <v>12</v>
      </c>
      <c r="F168" s="51" t="s">
        <v>9</v>
      </c>
      <c r="G168" s="48" t="s">
        <v>11</v>
      </c>
      <c r="H168" s="49" t="s">
        <v>12</v>
      </c>
      <c r="I168" s="51" t="s">
        <v>9</v>
      </c>
      <c r="J168" s="48" t="s">
        <v>11</v>
      </c>
      <c r="K168" s="49" t="s">
        <v>12</v>
      </c>
      <c r="L168" s="51" t="s">
        <v>9</v>
      </c>
      <c r="M168" s="48" t="s">
        <v>11</v>
      </c>
      <c r="N168" s="49" t="s">
        <v>12</v>
      </c>
      <c r="O168" s="51" t="s">
        <v>9</v>
      </c>
      <c r="P168" s="48" t="s">
        <v>11</v>
      </c>
      <c r="Q168" s="49" t="s">
        <v>12</v>
      </c>
      <c r="R168" s="51" t="s">
        <v>9</v>
      </c>
      <c r="S168" s="40" t="s">
        <v>11</v>
      </c>
      <c r="T168" s="50" t="s">
        <v>12</v>
      </c>
    </row>
    <row r="169" spans="1:20" ht="25.5" customHeight="1" thickBot="1">
      <c r="A169" s="42">
        <f>Přihláška!A42</f>
        <v>34</v>
      </c>
      <c r="B169" s="43">
        <f>Přihláška!C42</f>
        <v>0</v>
      </c>
      <c r="C169" s="52" t="str">
        <f>IF(Přihláška!R42="","-",Přihláška!R42)</f>
        <v>-</v>
      </c>
      <c r="D169" s="52" t="str">
        <f>IF(Přihláška!S42="","-",Přihláška!S42)</f>
        <v>0</v>
      </c>
      <c r="E169" s="53" t="str">
        <f>IF(Přihláška!T42="","-",Přihláška!T42)</f>
        <v>-</v>
      </c>
      <c r="F169" s="54" t="str">
        <f>IF(Přihláška!U42="","-",Přihláška!U42)</f>
        <v>-</v>
      </c>
      <c r="G169" s="52" t="str">
        <f>IF(Přihláška!V42="","-",Přihláška!V42)</f>
        <v>0</v>
      </c>
      <c r="H169" s="53" t="str">
        <f>IF(Přihláška!W42="","-",Přihláška!W42)</f>
        <v>-</v>
      </c>
      <c r="I169" s="54" t="str">
        <f>IF(Přihláška!X42="","-",Přihláška!X42)</f>
        <v>-</v>
      </c>
      <c r="J169" s="52" t="str">
        <f>IF(Přihláška!Y42="","-",Přihláška!Y42)</f>
        <v>0</v>
      </c>
      <c r="K169" s="53" t="str">
        <f>IF(Přihláška!Z42="","-",Přihláška!Z42)</f>
        <v>-</v>
      </c>
      <c r="L169" s="54" t="str">
        <f>IF(Přihláška!AA42="","-",Přihláška!AA42)</f>
        <v>-</v>
      </c>
      <c r="M169" s="52" t="str">
        <f>IF(Přihláška!AB42="","-",Přihláška!AB42)</f>
        <v>0</v>
      </c>
      <c r="N169" s="53" t="str">
        <f>IF(Přihláška!AC42="","-",Přihláška!AC42)</f>
        <v>-</v>
      </c>
      <c r="O169" s="54" t="str">
        <f>IF(Přihláška!AD42="","-",Přihláška!AD42)</f>
        <v>-</v>
      </c>
      <c r="P169" s="52" t="str">
        <f>IF(Přihláška!AE42="","-",Přihláška!AE42)</f>
        <v>0</v>
      </c>
      <c r="Q169" s="53" t="str">
        <f>IF(Přihláška!AF42="","-",Přihláška!AF42)</f>
        <v>-</v>
      </c>
      <c r="R169" s="54" t="str">
        <f>IF(Přihláška!AG42="","-",Přihláška!AG42)</f>
        <v>-</v>
      </c>
      <c r="S169" s="52" t="str">
        <f>IF(Přihláška!AH42="","-",Přihláška!AH42)</f>
        <v>0</v>
      </c>
      <c r="T169" s="55" t="str">
        <f>IF(Přihláška!AI42="","-",Přihláška!AI42)</f>
        <v>-</v>
      </c>
    </row>
    <row r="170" ht="15" thickBot="1"/>
    <row r="171" spans="1:20" ht="15">
      <c r="A171" s="160" t="s">
        <v>52</v>
      </c>
      <c r="B171" s="161"/>
      <c r="C171" s="47" t="str">
        <f>'Variabilní data'!$B$3</f>
        <v>po</v>
      </c>
      <c r="D171" s="148" t="str">
        <f>'Variabilní data'!$C$3</f>
        <v>út</v>
      </c>
      <c r="E171" s="149"/>
      <c r="F171" s="150"/>
      <c r="G171" s="148" t="str">
        <f>'Variabilní data'!$D$3</f>
        <v>st</v>
      </c>
      <c r="H171" s="149"/>
      <c r="I171" s="150"/>
      <c r="J171" s="148" t="str">
        <f>'Variabilní data'!$E$3</f>
        <v>čt</v>
      </c>
      <c r="K171" s="149"/>
      <c r="L171" s="150"/>
      <c r="M171" s="148" t="str">
        <f>'Variabilní data'!$E$3</f>
        <v>čt</v>
      </c>
      <c r="N171" s="149"/>
      <c r="O171" s="150"/>
      <c r="P171" s="148" t="str">
        <f>'Variabilní data'!$G$3</f>
        <v>so</v>
      </c>
      <c r="Q171" s="149"/>
      <c r="R171" s="150"/>
      <c r="S171" s="148" t="str">
        <f>'Variabilní data'!$H$3</f>
        <v>ne</v>
      </c>
      <c r="T171" s="150"/>
    </row>
    <row r="172" spans="1:20" ht="15">
      <c r="A172" s="162"/>
      <c r="B172" s="163"/>
      <c r="C172" s="48" t="str">
        <f>'Variabilní data'!$B$4</f>
        <v>24.10.</v>
      </c>
      <c r="D172" s="151" t="str">
        <f>'Variabilní data'!$C$4</f>
        <v>25.10.</v>
      </c>
      <c r="E172" s="152"/>
      <c r="F172" s="153"/>
      <c r="G172" s="151" t="str">
        <f>'Variabilní data'!$D$4</f>
        <v>26.10.</v>
      </c>
      <c r="H172" s="152"/>
      <c r="I172" s="153"/>
      <c r="J172" s="151" t="str">
        <f>'Variabilní data'!$E$4</f>
        <v>27.10.</v>
      </c>
      <c r="K172" s="152"/>
      <c r="L172" s="153"/>
      <c r="M172" s="151" t="str">
        <f>'Variabilní data'!$E$4</f>
        <v>27.10.</v>
      </c>
      <c r="N172" s="152"/>
      <c r="O172" s="153"/>
      <c r="P172" s="151" t="str">
        <f>'Variabilní data'!$G$4</f>
        <v>29.10.</v>
      </c>
      <c r="Q172" s="152"/>
      <c r="R172" s="153"/>
      <c r="S172" s="151" t="str">
        <f>'Variabilní data'!$H$4</f>
        <v>30.10.</v>
      </c>
      <c r="T172" s="153"/>
    </row>
    <row r="173" spans="1:20" ht="15" thickBot="1">
      <c r="A173" s="164"/>
      <c r="B173" s="165"/>
      <c r="C173" s="48" t="s">
        <v>9</v>
      </c>
      <c r="D173" s="48" t="s">
        <v>11</v>
      </c>
      <c r="E173" s="49" t="s">
        <v>12</v>
      </c>
      <c r="F173" s="51" t="s">
        <v>9</v>
      </c>
      <c r="G173" s="48" t="s">
        <v>11</v>
      </c>
      <c r="H173" s="49" t="s">
        <v>12</v>
      </c>
      <c r="I173" s="51" t="s">
        <v>9</v>
      </c>
      <c r="J173" s="48" t="s">
        <v>11</v>
      </c>
      <c r="K173" s="49" t="s">
        <v>12</v>
      </c>
      <c r="L173" s="51" t="s">
        <v>9</v>
      </c>
      <c r="M173" s="48" t="s">
        <v>11</v>
      </c>
      <c r="N173" s="49" t="s">
        <v>12</v>
      </c>
      <c r="O173" s="51" t="s">
        <v>9</v>
      </c>
      <c r="P173" s="48" t="s">
        <v>11</v>
      </c>
      <c r="Q173" s="49" t="s">
        <v>12</v>
      </c>
      <c r="R173" s="51" t="s">
        <v>9</v>
      </c>
      <c r="S173" s="40" t="s">
        <v>11</v>
      </c>
      <c r="T173" s="50" t="s">
        <v>12</v>
      </c>
    </row>
    <row r="174" spans="1:20" ht="25.5" customHeight="1" thickBot="1">
      <c r="A174" s="42">
        <f>Přihláška!A43</f>
        <v>35</v>
      </c>
      <c r="B174" s="43">
        <f>Přihláška!C43</f>
        <v>0</v>
      </c>
      <c r="C174" s="52" t="str">
        <f>IF(Přihláška!R43="","-",Přihláška!R43)</f>
        <v>-</v>
      </c>
      <c r="D174" s="52" t="str">
        <f>IF(Přihláška!S43="","-",Přihláška!S43)</f>
        <v>0</v>
      </c>
      <c r="E174" s="53" t="str">
        <f>IF(Přihláška!T43="","-",Přihláška!T43)</f>
        <v>-</v>
      </c>
      <c r="F174" s="54" t="str">
        <f>IF(Přihláška!U43="","-",Přihláška!U43)</f>
        <v>-</v>
      </c>
      <c r="G174" s="52" t="str">
        <f>IF(Přihláška!V43="","-",Přihláška!V43)</f>
        <v>0</v>
      </c>
      <c r="H174" s="53" t="str">
        <f>IF(Přihláška!W43="","-",Přihláška!W43)</f>
        <v>-</v>
      </c>
      <c r="I174" s="54" t="str">
        <f>IF(Přihláška!X43="","-",Přihláška!X43)</f>
        <v>-</v>
      </c>
      <c r="J174" s="52" t="str">
        <f>IF(Přihláška!Y43="","-",Přihláška!Y43)</f>
        <v>0</v>
      </c>
      <c r="K174" s="53" t="str">
        <f>IF(Přihláška!Z43="","-",Přihláška!Z43)</f>
        <v>-</v>
      </c>
      <c r="L174" s="54" t="str">
        <f>IF(Přihláška!AA43="","-",Přihláška!AA43)</f>
        <v>-</v>
      </c>
      <c r="M174" s="52" t="str">
        <f>IF(Přihláška!AB43="","-",Přihláška!AB43)</f>
        <v>0</v>
      </c>
      <c r="N174" s="53" t="str">
        <f>IF(Přihláška!AC43="","-",Přihláška!AC43)</f>
        <v>-</v>
      </c>
      <c r="O174" s="54" t="str">
        <f>IF(Přihláška!AD43="","-",Přihláška!AD43)</f>
        <v>-</v>
      </c>
      <c r="P174" s="52" t="str">
        <f>IF(Přihláška!AE43="","-",Přihláška!AE43)</f>
        <v>0</v>
      </c>
      <c r="Q174" s="53" t="str">
        <f>IF(Přihláška!AF43="","-",Přihláška!AF43)</f>
        <v>-</v>
      </c>
      <c r="R174" s="54" t="str">
        <f>IF(Přihláška!AG43="","-",Přihláška!AG43)</f>
        <v>-</v>
      </c>
      <c r="S174" s="52" t="str">
        <f>IF(Přihláška!AH43="","-",Přihláška!AH43)</f>
        <v>0</v>
      </c>
      <c r="T174" s="55" t="str">
        <f>IF(Přihláška!AI43="","-",Přihláška!AI43)</f>
        <v>-</v>
      </c>
    </row>
    <row r="175" ht="15" thickBot="1"/>
    <row r="176" spans="1:20" ht="15">
      <c r="A176" s="160" t="s">
        <v>52</v>
      </c>
      <c r="B176" s="161"/>
      <c r="C176" s="47" t="str">
        <f>'Variabilní data'!$B$3</f>
        <v>po</v>
      </c>
      <c r="D176" s="148" t="str">
        <f>'Variabilní data'!$C$3</f>
        <v>út</v>
      </c>
      <c r="E176" s="149"/>
      <c r="F176" s="150"/>
      <c r="G176" s="148" t="str">
        <f>'Variabilní data'!$D$3</f>
        <v>st</v>
      </c>
      <c r="H176" s="149"/>
      <c r="I176" s="150"/>
      <c r="J176" s="148" t="str">
        <f>'Variabilní data'!$E$3</f>
        <v>čt</v>
      </c>
      <c r="K176" s="149"/>
      <c r="L176" s="150"/>
      <c r="M176" s="148" t="str">
        <f>'Variabilní data'!$E$3</f>
        <v>čt</v>
      </c>
      <c r="N176" s="149"/>
      <c r="O176" s="150"/>
      <c r="P176" s="148" t="str">
        <f>'Variabilní data'!$G$3</f>
        <v>so</v>
      </c>
      <c r="Q176" s="149"/>
      <c r="R176" s="150"/>
      <c r="S176" s="148" t="str">
        <f>'Variabilní data'!$H$3</f>
        <v>ne</v>
      </c>
      <c r="T176" s="150"/>
    </row>
    <row r="177" spans="1:20" ht="15">
      <c r="A177" s="162"/>
      <c r="B177" s="163"/>
      <c r="C177" s="48" t="str">
        <f>'Variabilní data'!$B$4</f>
        <v>24.10.</v>
      </c>
      <c r="D177" s="151" t="str">
        <f>'Variabilní data'!$C$4</f>
        <v>25.10.</v>
      </c>
      <c r="E177" s="152"/>
      <c r="F177" s="153"/>
      <c r="G177" s="151" t="str">
        <f>'Variabilní data'!$D$4</f>
        <v>26.10.</v>
      </c>
      <c r="H177" s="152"/>
      <c r="I177" s="153"/>
      <c r="J177" s="151" t="str">
        <f>'Variabilní data'!$E$4</f>
        <v>27.10.</v>
      </c>
      <c r="K177" s="152"/>
      <c r="L177" s="153"/>
      <c r="M177" s="151" t="str">
        <f>'Variabilní data'!$E$4</f>
        <v>27.10.</v>
      </c>
      <c r="N177" s="152"/>
      <c r="O177" s="153"/>
      <c r="P177" s="151" t="str">
        <f>'Variabilní data'!$G$4</f>
        <v>29.10.</v>
      </c>
      <c r="Q177" s="152"/>
      <c r="R177" s="153"/>
      <c r="S177" s="151" t="str">
        <f>'Variabilní data'!$H$4</f>
        <v>30.10.</v>
      </c>
      <c r="T177" s="153"/>
    </row>
    <row r="178" spans="1:20" ht="15" thickBot="1">
      <c r="A178" s="164"/>
      <c r="B178" s="165"/>
      <c r="C178" s="48" t="s">
        <v>9</v>
      </c>
      <c r="D178" s="48" t="s">
        <v>11</v>
      </c>
      <c r="E178" s="49" t="s">
        <v>12</v>
      </c>
      <c r="F178" s="51" t="s">
        <v>9</v>
      </c>
      <c r="G178" s="48" t="s">
        <v>11</v>
      </c>
      <c r="H178" s="49" t="s">
        <v>12</v>
      </c>
      <c r="I178" s="51" t="s">
        <v>9</v>
      </c>
      <c r="J178" s="48" t="s">
        <v>11</v>
      </c>
      <c r="K178" s="49" t="s">
        <v>12</v>
      </c>
      <c r="L178" s="51" t="s">
        <v>9</v>
      </c>
      <c r="M178" s="48" t="s">
        <v>11</v>
      </c>
      <c r="N178" s="49" t="s">
        <v>12</v>
      </c>
      <c r="O178" s="51" t="s">
        <v>9</v>
      </c>
      <c r="P178" s="48" t="s">
        <v>11</v>
      </c>
      <c r="Q178" s="49" t="s">
        <v>12</v>
      </c>
      <c r="R178" s="51" t="s">
        <v>9</v>
      </c>
      <c r="S178" s="40" t="s">
        <v>11</v>
      </c>
      <c r="T178" s="50" t="s">
        <v>12</v>
      </c>
    </row>
    <row r="179" spans="1:20" ht="25.5" customHeight="1" thickBot="1">
      <c r="A179" s="42">
        <f>Přihláška!A44</f>
        <v>36</v>
      </c>
      <c r="B179" s="43">
        <f>Přihláška!C44</f>
        <v>0</v>
      </c>
      <c r="C179" s="52" t="str">
        <f>IF(Přihláška!R44="","-",Přihláška!R44)</f>
        <v>-</v>
      </c>
      <c r="D179" s="52" t="str">
        <f>IF(Přihláška!S44="","-",Přihláška!S44)</f>
        <v>0</v>
      </c>
      <c r="E179" s="53" t="str">
        <f>IF(Přihláška!T44="","-",Přihláška!T44)</f>
        <v>-</v>
      </c>
      <c r="F179" s="54" t="str">
        <f>IF(Přihláška!U44="","-",Přihláška!U44)</f>
        <v>-</v>
      </c>
      <c r="G179" s="52" t="str">
        <f>IF(Přihláška!V44="","-",Přihláška!V44)</f>
        <v>0</v>
      </c>
      <c r="H179" s="53" t="str">
        <f>IF(Přihláška!W44="","-",Přihláška!W44)</f>
        <v>-</v>
      </c>
      <c r="I179" s="54" t="str">
        <f>IF(Přihláška!X44="","-",Přihláška!X44)</f>
        <v>-</v>
      </c>
      <c r="J179" s="52" t="str">
        <f>IF(Přihláška!Y44="","-",Přihláška!Y44)</f>
        <v>0</v>
      </c>
      <c r="K179" s="53" t="str">
        <f>IF(Přihláška!Z44="","-",Přihláška!Z44)</f>
        <v>-</v>
      </c>
      <c r="L179" s="54" t="str">
        <f>IF(Přihláška!AA44="","-",Přihláška!AA44)</f>
        <v>-</v>
      </c>
      <c r="M179" s="52" t="str">
        <f>IF(Přihláška!AB44="","-",Přihláška!AB44)</f>
        <v>0</v>
      </c>
      <c r="N179" s="53" t="str">
        <f>IF(Přihláška!AC44="","-",Přihláška!AC44)</f>
        <v>-</v>
      </c>
      <c r="O179" s="54" t="str">
        <f>IF(Přihláška!AD44="","-",Přihláška!AD44)</f>
        <v>-</v>
      </c>
      <c r="P179" s="52" t="str">
        <f>IF(Přihláška!AE44="","-",Přihláška!AE44)</f>
        <v>0</v>
      </c>
      <c r="Q179" s="53" t="str">
        <f>IF(Přihláška!AF44="","-",Přihláška!AF44)</f>
        <v>-</v>
      </c>
      <c r="R179" s="54" t="str">
        <f>IF(Přihláška!AG44="","-",Přihláška!AG44)</f>
        <v>-</v>
      </c>
      <c r="S179" s="52" t="str">
        <f>IF(Přihláška!AH44="","-",Přihláška!AH44)</f>
        <v>0</v>
      </c>
      <c r="T179" s="55" t="str">
        <f>IF(Přihláška!AI44="","-",Přihláška!AI44)</f>
        <v>-</v>
      </c>
    </row>
    <row r="180" spans="1:20" ht="25.5" customHeight="1" thickBot="1">
      <c r="A180" s="45"/>
      <c r="B180" s="4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</row>
    <row r="181" spans="1:20" ht="15">
      <c r="A181" s="160" t="s">
        <v>52</v>
      </c>
      <c r="B181" s="161"/>
      <c r="C181" s="47" t="str">
        <f>'Variabilní data'!$B$3</f>
        <v>po</v>
      </c>
      <c r="D181" s="148" t="str">
        <f>'Variabilní data'!$C$3</f>
        <v>út</v>
      </c>
      <c r="E181" s="149"/>
      <c r="F181" s="150"/>
      <c r="G181" s="148" t="str">
        <f>'Variabilní data'!$D$3</f>
        <v>st</v>
      </c>
      <c r="H181" s="149"/>
      <c r="I181" s="150"/>
      <c r="J181" s="148" t="str">
        <f>'Variabilní data'!$E$3</f>
        <v>čt</v>
      </c>
      <c r="K181" s="149"/>
      <c r="L181" s="150"/>
      <c r="M181" s="148" t="str">
        <f>'Variabilní data'!$E$3</f>
        <v>čt</v>
      </c>
      <c r="N181" s="149"/>
      <c r="O181" s="150"/>
      <c r="P181" s="148" t="str">
        <f>'Variabilní data'!$G$3</f>
        <v>so</v>
      </c>
      <c r="Q181" s="149"/>
      <c r="R181" s="150"/>
      <c r="S181" s="148" t="str">
        <f>'Variabilní data'!$H$3</f>
        <v>ne</v>
      </c>
      <c r="T181" s="150"/>
    </row>
    <row r="182" spans="1:20" ht="15">
      <c r="A182" s="162"/>
      <c r="B182" s="163"/>
      <c r="C182" s="48" t="str">
        <f>'Variabilní data'!$B$4</f>
        <v>24.10.</v>
      </c>
      <c r="D182" s="151" t="str">
        <f>'Variabilní data'!$C$4</f>
        <v>25.10.</v>
      </c>
      <c r="E182" s="152"/>
      <c r="F182" s="153"/>
      <c r="G182" s="151" t="str">
        <f>'Variabilní data'!$D$4</f>
        <v>26.10.</v>
      </c>
      <c r="H182" s="152"/>
      <c r="I182" s="153"/>
      <c r="J182" s="151" t="str">
        <f>'Variabilní data'!$E$4</f>
        <v>27.10.</v>
      </c>
      <c r="K182" s="152"/>
      <c r="L182" s="153"/>
      <c r="M182" s="151" t="str">
        <f>'Variabilní data'!$E$4</f>
        <v>27.10.</v>
      </c>
      <c r="N182" s="152"/>
      <c r="O182" s="153"/>
      <c r="P182" s="151" t="str">
        <f>'Variabilní data'!$G$4</f>
        <v>29.10.</v>
      </c>
      <c r="Q182" s="152"/>
      <c r="R182" s="153"/>
      <c r="S182" s="151" t="str">
        <f>'Variabilní data'!$H$4</f>
        <v>30.10.</v>
      </c>
      <c r="T182" s="153"/>
    </row>
    <row r="183" spans="1:20" ht="15" thickBot="1">
      <c r="A183" s="164"/>
      <c r="B183" s="165"/>
      <c r="C183" s="48" t="s">
        <v>9</v>
      </c>
      <c r="D183" s="48" t="s">
        <v>11</v>
      </c>
      <c r="E183" s="49" t="s">
        <v>12</v>
      </c>
      <c r="F183" s="51" t="s">
        <v>9</v>
      </c>
      <c r="G183" s="48" t="s">
        <v>11</v>
      </c>
      <c r="H183" s="49" t="s">
        <v>12</v>
      </c>
      <c r="I183" s="51" t="s">
        <v>9</v>
      </c>
      <c r="J183" s="48" t="s">
        <v>11</v>
      </c>
      <c r="K183" s="49" t="s">
        <v>12</v>
      </c>
      <c r="L183" s="51" t="s">
        <v>9</v>
      </c>
      <c r="M183" s="48" t="s">
        <v>11</v>
      </c>
      <c r="N183" s="49" t="s">
        <v>12</v>
      </c>
      <c r="O183" s="51" t="s">
        <v>9</v>
      </c>
      <c r="P183" s="48" t="s">
        <v>11</v>
      </c>
      <c r="Q183" s="49" t="s">
        <v>12</v>
      </c>
      <c r="R183" s="51" t="s">
        <v>9</v>
      </c>
      <c r="S183" s="40" t="s">
        <v>11</v>
      </c>
      <c r="T183" s="50" t="s">
        <v>12</v>
      </c>
    </row>
    <row r="184" spans="1:20" ht="25.5" customHeight="1" thickBot="1">
      <c r="A184" s="42">
        <f>Přihláška!A45</f>
        <v>37</v>
      </c>
      <c r="B184" s="43">
        <f>Přihláška!C45</f>
        <v>0</v>
      </c>
      <c r="C184" s="52" t="str">
        <f>IF(Přihláška!R45="","-",Přihláška!R45)</f>
        <v>-</v>
      </c>
      <c r="D184" s="52" t="str">
        <f>IF(Přihláška!S45="","-",Přihláška!S45)</f>
        <v>0</v>
      </c>
      <c r="E184" s="53" t="str">
        <f>IF(Přihláška!T45="","-",Přihláška!T45)</f>
        <v>-</v>
      </c>
      <c r="F184" s="54" t="str">
        <f>IF(Přihláška!U45="","-",Přihláška!U45)</f>
        <v>-</v>
      </c>
      <c r="G184" s="52" t="str">
        <f>IF(Přihláška!V45="","-",Přihláška!V45)</f>
        <v>0</v>
      </c>
      <c r="H184" s="53" t="str">
        <f>IF(Přihláška!W45="","-",Přihláška!W45)</f>
        <v>-</v>
      </c>
      <c r="I184" s="54" t="str">
        <f>IF(Přihláška!X45="","-",Přihláška!X45)</f>
        <v>-</v>
      </c>
      <c r="J184" s="52" t="str">
        <f>IF(Přihláška!Y45="","-",Přihláška!Y45)</f>
        <v>0</v>
      </c>
      <c r="K184" s="53" t="str">
        <f>IF(Přihláška!Z45="","-",Přihláška!Z45)</f>
        <v>-</v>
      </c>
      <c r="L184" s="54" t="str">
        <f>IF(Přihláška!AA45="","-",Přihláška!AA45)</f>
        <v>-</v>
      </c>
      <c r="M184" s="52" t="str">
        <f>IF(Přihláška!AB45="","-",Přihláška!AB45)</f>
        <v>0</v>
      </c>
      <c r="N184" s="53" t="str">
        <f>IF(Přihláška!AC45="","-",Přihláška!AC45)</f>
        <v>-</v>
      </c>
      <c r="O184" s="54" t="str">
        <f>IF(Přihláška!AD45="","-",Přihláška!AD45)</f>
        <v>-</v>
      </c>
      <c r="P184" s="52" t="str">
        <f>IF(Přihláška!AE45="","-",Přihláška!AE45)</f>
        <v>0</v>
      </c>
      <c r="Q184" s="53" t="str">
        <f>IF(Přihláška!AF45="","-",Přihláška!AF45)</f>
        <v>-</v>
      </c>
      <c r="R184" s="54" t="str">
        <f>IF(Přihláška!AG45="","-",Přihláška!AG45)</f>
        <v>-</v>
      </c>
      <c r="S184" s="52" t="str">
        <f>IF(Přihláška!AH45="","-",Přihláška!AH45)</f>
        <v>0</v>
      </c>
      <c r="T184" s="55" t="str">
        <f>IF(Přihláška!AI45="","-",Přihláška!AI45)</f>
        <v>-</v>
      </c>
    </row>
    <row r="185" ht="15" thickBot="1"/>
    <row r="186" spans="1:20" ht="15">
      <c r="A186" s="160" t="s">
        <v>52</v>
      </c>
      <c r="B186" s="161"/>
      <c r="C186" s="47" t="str">
        <f>'Variabilní data'!$B$3</f>
        <v>po</v>
      </c>
      <c r="D186" s="148" t="str">
        <f>'Variabilní data'!$C$3</f>
        <v>út</v>
      </c>
      <c r="E186" s="149"/>
      <c r="F186" s="150"/>
      <c r="G186" s="148" t="str">
        <f>'Variabilní data'!$D$3</f>
        <v>st</v>
      </c>
      <c r="H186" s="149"/>
      <c r="I186" s="150"/>
      <c r="J186" s="148" t="str">
        <f>'Variabilní data'!$E$3</f>
        <v>čt</v>
      </c>
      <c r="K186" s="149"/>
      <c r="L186" s="150"/>
      <c r="M186" s="148" t="str">
        <f>'Variabilní data'!$E$3</f>
        <v>čt</v>
      </c>
      <c r="N186" s="149"/>
      <c r="O186" s="150"/>
      <c r="P186" s="148" t="str">
        <f>'Variabilní data'!$G$3</f>
        <v>so</v>
      </c>
      <c r="Q186" s="149"/>
      <c r="R186" s="150"/>
      <c r="S186" s="148" t="str">
        <f>'Variabilní data'!$H$3</f>
        <v>ne</v>
      </c>
      <c r="T186" s="150"/>
    </row>
    <row r="187" spans="1:20" ht="15">
      <c r="A187" s="162"/>
      <c r="B187" s="163"/>
      <c r="C187" s="48" t="str">
        <f>'Variabilní data'!$B$4</f>
        <v>24.10.</v>
      </c>
      <c r="D187" s="151" t="str">
        <f>'Variabilní data'!$C$4</f>
        <v>25.10.</v>
      </c>
      <c r="E187" s="152"/>
      <c r="F187" s="153"/>
      <c r="G187" s="151" t="str">
        <f>'Variabilní data'!$D$4</f>
        <v>26.10.</v>
      </c>
      <c r="H187" s="152"/>
      <c r="I187" s="153"/>
      <c r="J187" s="151" t="str">
        <f>'Variabilní data'!$E$4</f>
        <v>27.10.</v>
      </c>
      <c r="K187" s="152"/>
      <c r="L187" s="153"/>
      <c r="M187" s="151" t="str">
        <f>'Variabilní data'!$E$4</f>
        <v>27.10.</v>
      </c>
      <c r="N187" s="152"/>
      <c r="O187" s="153"/>
      <c r="P187" s="151" t="str">
        <f>'Variabilní data'!$G$4</f>
        <v>29.10.</v>
      </c>
      <c r="Q187" s="152"/>
      <c r="R187" s="153"/>
      <c r="S187" s="151" t="str">
        <f>'Variabilní data'!$H$4</f>
        <v>30.10.</v>
      </c>
      <c r="T187" s="153"/>
    </row>
    <row r="188" spans="1:20" ht="15" thickBot="1">
      <c r="A188" s="164"/>
      <c r="B188" s="165"/>
      <c r="C188" s="48" t="s">
        <v>9</v>
      </c>
      <c r="D188" s="48" t="s">
        <v>11</v>
      </c>
      <c r="E188" s="49" t="s">
        <v>12</v>
      </c>
      <c r="F188" s="51" t="s">
        <v>9</v>
      </c>
      <c r="G188" s="48" t="s">
        <v>11</v>
      </c>
      <c r="H188" s="49" t="s">
        <v>12</v>
      </c>
      <c r="I188" s="51" t="s">
        <v>9</v>
      </c>
      <c r="J188" s="48" t="s">
        <v>11</v>
      </c>
      <c r="K188" s="49" t="s">
        <v>12</v>
      </c>
      <c r="L188" s="51" t="s">
        <v>9</v>
      </c>
      <c r="M188" s="48" t="s">
        <v>11</v>
      </c>
      <c r="N188" s="49" t="s">
        <v>12</v>
      </c>
      <c r="O188" s="51" t="s">
        <v>9</v>
      </c>
      <c r="P188" s="48" t="s">
        <v>11</v>
      </c>
      <c r="Q188" s="49" t="s">
        <v>12</v>
      </c>
      <c r="R188" s="51" t="s">
        <v>9</v>
      </c>
      <c r="S188" s="40" t="s">
        <v>11</v>
      </c>
      <c r="T188" s="50" t="s">
        <v>12</v>
      </c>
    </row>
    <row r="189" spans="1:20" ht="25.5" customHeight="1" thickBot="1">
      <c r="A189" s="42">
        <f>Přihláška!A46</f>
        <v>38</v>
      </c>
      <c r="B189" s="43">
        <f>Přihláška!C46</f>
        <v>0</v>
      </c>
      <c r="C189" s="52" t="str">
        <f>IF(Přihláška!R46="","-",Přihláška!R46)</f>
        <v>-</v>
      </c>
      <c r="D189" s="52" t="str">
        <f>IF(Přihláška!S46="","-",Přihláška!S46)</f>
        <v>0</v>
      </c>
      <c r="E189" s="53" t="str">
        <f>IF(Přihláška!T46="","-",Přihláška!T46)</f>
        <v>-</v>
      </c>
      <c r="F189" s="54" t="str">
        <f>IF(Přihláška!U46="","-",Přihláška!U46)</f>
        <v>-</v>
      </c>
      <c r="G189" s="52" t="str">
        <f>IF(Přihláška!V46="","-",Přihláška!V46)</f>
        <v>0</v>
      </c>
      <c r="H189" s="53" t="str">
        <f>IF(Přihláška!W46="","-",Přihláška!W46)</f>
        <v>-</v>
      </c>
      <c r="I189" s="54" t="str">
        <f>IF(Přihláška!X46="","-",Přihláška!X46)</f>
        <v>-</v>
      </c>
      <c r="J189" s="52" t="str">
        <f>IF(Přihláška!Y46="","-",Přihláška!Y46)</f>
        <v>0</v>
      </c>
      <c r="K189" s="53" t="str">
        <f>IF(Přihláška!Z46="","-",Přihláška!Z46)</f>
        <v>-</v>
      </c>
      <c r="L189" s="54" t="str">
        <f>IF(Přihláška!AA46="","-",Přihláška!AA46)</f>
        <v>-</v>
      </c>
      <c r="M189" s="52" t="str">
        <f>IF(Přihláška!AB46="","-",Přihláška!AB46)</f>
        <v>0</v>
      </c>
      <c r="N189" s="53" t="str">
        <f>IF(Přihláška!AC46="","-",Přihláška!AC46)</f>
        <v>-</v>
      </c>
      <c r="O189" s="54" t="str">
        <f>IF(Přihláška!AD46="","-",Přihláška!AD46)</f>
        <v>-</v>
      </c>
      <c r="P189" s="52" t="str">
        <f>IF(Přihláška!AE46="","-",Přihláška!AE46)</f>
        <v>0</v>
      </c>
      <c r="Q189" s="53" t="str">
        <f>IF(Přihláška!AF46="","-",Přihláška!AF46)</f>
        <v>-</v>
      </c>
      <c r="R189" s="54" t="str">
        <f>IF(Přihláška!AG46="","-",Přihláška!AG46)</f>
        <v>-</v>
      </c>
      <c r="S189" s="52" t="str">
        <f>IF(Přihláška!AH46="","-",Přihláška!AH46)</f>
        <v>0</v>
      </c>
      <c r="T189" s="55" t="str">
        <f>IF(Přihláška!AI46="","-",Přihláška!AI46)</f>
        <v>-</v>
      </c>
    </row>
    <row r="190" ht="15" thickBot="1"/>
    <row r="191" spans="1:20" ht="15">
      <c r="A191" s="160" t="s">
        <v>52</v>
      </c>
      <c r="B191" s="161"/>
      <c r="C191" s="47" t="str">
        <f>'Variabilní data'!$B$3</f>
        <v>po</v>
      </c>
      <c r="D191" s="148" t="str">
        <f>'Variabilní data'!$C$3</f>
        <v>út</v>
      </c>
      <c r="E191" s="149"/>
      <c r="F191" s="150"/>
      <c r="G191" s="148" t="str">
        <f>'Variabilní data'!$D$3</f>
        <v>st</v>
      </c>
      <c r="H191" s="149"/>
      <c r="I191" s="150"/>
      <c r="J191" s="148" t="str">
        <f>'Variabilní data'!$E$3</f>
        <v>čt</v>
      </c>
      <c r="K191" s="149"/>
      <c r="L191" s="150"/>
      <c r="M191" s="148" t="str">
        <f>'Variabilní data'!$E$3</f>
        <v>čt</v>
      </c>
      <c r="N191" s="149"/>
      <c r="O191" s="150"/>
      <c r="P191" s="148" t="str">
        <f>'Variabilní data'!$G$3</f>
        <v>so</v>
      </c>
      <c r="Q191" s="149"/>
      <c r="R191" s="150"/>
      <c r="S191" s="148" t="str">
        <f>'Variabilní data'!$H$3</f>
        <v>ne</v>
      </c>
      <c r="T191" s="150"/>
    </row>
    <row r="192" spans="1:20" ht="15">
      <c r="A192" s="162"/>
      <c r="B192" s="163"/>
      <c r="C192" s="48" t="str">
        <f>'Variabilní data'!$B$4</f>
        <v>24.10.</v>
      </c>
      <c r="D192" s="151" t="str">
        <f>'Variabilní data'!$C$4</f>
        <v>25.10.</v>
      </c>
      <c r="E192" s="152"/>
      <c r="F192" s="153"/>
      <c r="G192" s="151" t="str">
        <f>'Variabilní data'!$D$4</f>
        <v>26.10.</v>
      </c>
      <c r="H192" s="152"/>
      <c r="I192" s="153"/>
      <c r="J192" s="151" t="str">
        <f>'Variabilní data'!$E$4</f>
        <v>27.10.</v>
      </c>
      <c r="K192" s="152"/>
      <c r="L192" s="153"/>
      <c r="M192" s="151" t="str">
        <f>'Variabilní data'!$E$4</f>
        <v>27.10.</v>
      </c>
      <c r="N192" s="152"/>
      <c r="O192" s="153"/>
      <c r="P192" s="151" t="str">
        <f>'Variabilní data'!$G$4</f>
        <v>29.10.</v>
      </c>
      <c r="Q192" s="152"/>
      <c r="R192" s="153"/>
      <c r="S192" s="151" t="str">
        <f>'Variabilní data'!$H$4</f>
        <v>30.10.</v>
      </c>
      <c r="T192" s="153"/>
    </row>
    <row r="193" spans="1:20" ht="15" thickBot="1">
      <c r="A193" s="164"/>
      <c r="B193" s="165"/>
      <c r="C193" s="48" t="s">
        <v>9</v>
      </c>
      <c r="D193" s="48" t="s">
        <v>11</v>
      </c>
      <c r="E193" s="49" t="s">
        <v>12</v>
      </c>
      <c r="F193" s="51" t="s">
        <v>9</v>
      </c>
      <c r="G193" s="48" t="s">
        <v>11</v>
      </c>
      <c r="H193" s="49" t="s">
        <v>12</v>
      </c>
      <c r="I193" s="51" t="s">
        <v>9</v>
      </c>
      <c r="J193" s="48" t="s">
        <v>11</v>
      </c>
      <c r="K193" s="49" t="s">
        <v>12</v>
      </c>
      <c r="L193" s="51" t="s">
        <v>9</v>
      </c>
      <c r="M193" s="48" t="s">
        <v>11</v>
      </c>
      <c r="N193" s="49" t="s">
        <v>12</v>
      </c>
      <c r="O193" s="51" t="s">
        <v>9</v>
      </c>
      <c r="P193" s="48" t="s">
        <v>11</v>
      </c>
      <c r="Q193" s="49" t="s">
        <v>12</v>
      </c>
      <c r="R193" s="51" t="s">
        <v>9</v>
      </c>
      <c r="S193" s="40" t="s">
        <v>11</v>
      </c>
      <c r="T193" s="50" t="s">
        <v>12</v>
      </c>
    </row>
    <row r="194" spans="1:20" ht="25.5" customHeight="1" thickBot="1">
      <c r="A194" s="42">
        <f>Přihláška!A47</f>
        <v>39</v>
      </c>
      <c r="B194" s="43">
        <f>Přihláška!C47</f>
        <v>0</v>
      </c>
      <c r="C194" s="52" t="str">
        <f>IF(Přihláška!R47="","-",Přihláška!R47)</f>
        <v>-</v>
      </c>
      <c r="D194" s="52" t="str">
        <f>IF(Přihláška!S47="","-",Přihláška!S47)</f>
        <v>0</v>
      </c>
      <c r="E194" s="53" t="str">
        <f>IF(Přihláška!T47="","-",Přihláška!T47)</f>
        <v>-</v>
      </c>
      <c r="F194" s="54" t="str">
        <f>IF(Přihláška!U47="","-",Přihláška!U47)</f>
        <v>-</v>
      </c>
      <c r="G194" s="52" t="str">
        <f>IF(Přihláška!V47="","-",Přihláška!V47)</f>
        <v>0</v>
      </c>
      <c r="H194" s="53" t="str">
        <f>IF(Přihláška!W47="","-",Přihláška!W47)</f>
        <v>-</v>
      </c>
      <c r="I194" s="54" t="str">
        <f>IF(Přihláška!X47="","-",Přihláška!X47)</f>
        <v>-</v>
      </c>
      <c r="J194" s="52" t="str">
        <f>IF(Přihláška!Y47="","-",Přihláška!Y47)</f>
        <v>0</v>
      </c>
      <c r="K194" s="53" t="str">
        <f>IF(Přihláška!Z47="","-",Přihláška!Z47)</f>
        <v>-</v>
      </c>
      <c r="L194" s="54" t="str">
        <f>IF(Přihláška!AA47="","-",Přihláška!AA47)</f>
        <v>-</v>
      </c>
      <c r="M194" s="52" t="str">
        <f>IF(Přihláška!AB47="","-",Přihláška!AB47)</f>
        <v>0</v>
      </c>
      <c r="N194" s="53" t="str">
        <f>IF(Přihláška!AC47="","-",Přihláška!AC47)</f>
        <v>-</v>
      </c>
      <c r="O194" s="54" t="str">
        <f>IF(Přihláška!AD47="","-",Přihláška!AD47)</f>
        <v>-</v>
      </c>
      <c r="P194" s="52" t="str">
        <f>IF(Přihláška!AE47="","-",Přihláška!AE47)</f>
        <v>0</v>
      </c>
      <c r="Q194" s="53" t="str">
        <f>IF(Přihláška!AF47="","-",Přihláška!AF47)</f>
        <v>-</v>
      </c>
      <c r="R194" s="54" t="str">
        <f>IF(Přihláška!AG47="","-",Přihláška!AG47)</f>
        <v>-</v>
      </c>
      <c r="S194" s="52" t="str">
        <f>IF(Přihláška!AH47="","-",Přihláška!AH47)</f>
        <v>0</v>
      </c>
      <c r="T194" s="55" t="str">
        <f>IF(Přihláška!AI47="","-",Přihláška!AI47)</f>
        <v>-</v>
      </c>
    </row>
    <row r="195" ht="15" thickBot="1"/>
    <row r="196" spans="1:20" ht="15">
      <c r="A196" s="160" t="s">
        <v>52</v>
      </c>
      <c r="B196" s="161"/>
      <c r="C196" s="47" t="str">
        <f>'Variabilní data'!$B$3</f>
        <v>po</v>
      </c>
      <c r="D196" s="148" t="str">
        <f>'Variabilní data'!$C$3</f>
        <v>út</v>
      </c>
      <c r="E196" s="149"/>
      <c r="F196" s="150"/>
      <c r="G196" s="148" t="str">
        <f>'Variabilní data'!$D$3</f>
        <v>st</v>
      </c>
      <c r="H196" s="149"/>
      <c r="I196" s="150"/>
      <c r="J196" s="148" t="str">
        <f>'Variabilní data'!$E$3</f>
        <v>čt</v>
      </c>
      <c r="K196" s="149"/>
      <c r="L196" s="150"/>
      <c r="M196" s="148" t="str">
        <f>'Variabilní data'!$E$3</f>
        <v>čt</v>
      </c>
      <c r="N196" s="149"/>
      <c r="O196" s="150"/>
      <c r="P196" s="148" t="str">
        <f>'Variabilní data'!$G$3</f>
        <v>so</v>
      </c>
      <c r="Q196" s="149"/>
      <c r="R196" s="150"/>
      <c r="S196" s="148" t="str">
        <f>'Variabilní data'!$H$3</f>
        <v>ne</v>
      </c>
      <c r="T196" s="150"/>
    </row>
    <row r="197" spans="1:20" ht="15">
      <c r="A197" s="162"/>
      <c r="B197" s="163"/>
      <c r="C197" s="48" t="str">
        <f>'Variabilní data'!$B$4</f>
        <v>24.10.</v>
      </c>
      <c r="D197" s="151" t="str">
        <f>'Variabilní data'!$C$4</f>
        <v>25.10.</v>
      </c>
      <c r="E197" s="152"/>
      <c r="F197" s="153"/>
      <c r="G197" s="151" t="str">
        <f>'Variabilní data'!$D$4</f>
        <v>26.10.</v>
      </c>
      <c r="H197" s="152"/>
      <c r="I197" s="153"/>
      <c r="J197" s="151" t="str">
        <f>'Variabilní data'!$E$4</f>
        <v>27.10.</v>
      </c>
      <c r="K197" s="152"/>
      <c r="L197" s="153"/>
      <c r="M197" s="151" t="str">
        <f>'Variabilní data'!$E$4</f>
        <v>27.10.</v>
      </c>
      <c r="N197" s="152"/>
      <c r="O197" s="153"/>
      <c r="P197" s="151" t="str">
        <f>'Variabilní data'!$G$4</f>
        <v>29.10.</v>
      </c>
      <c r="Q197" s="152"/>
      <c r="R197" s="153"/>
      <c r="S197" s="151" t="str">
        <f>'Variabilní data'!$H$4</f>
        <v>30.10.</v>
      </c>
      <c r="T197" s="153"/>
    </row>
    <row r="198" spans="1:20" ht="15" thickBot="1">
      <c r="A198" s="164"/>
      <c r="B198" s="165"/>
      <c r="C198" s="48" t="s">
        <v>9</v>
      </c>
      <c r="D198" s="48" t="s">
        <v>11</v>
      </c>
      <c r="E198" s="49" t="s">
        <v>12</v>
      </c>
      <c r="F198" s="51" t="s">
        <v>9</v>
      </c>
      <c r="G198" s="48" t="s">
        <v>11</v>
      </c>
      <c r="H198" s="49" t="s">
        <v>12</v>
      </c>
      <c r="I198" s="51" t="s">
        <v>9</v>
      </c>
      <c r="J198" s="48" t="s">
        <v>11</v>
      </c>
      <c r="K198" s="49" t="s">
        <v>12</v>
      </c>
      <c r="L198" s="51" t="s">
        <v>9</v>
      </c>
      <c r="M198" s="48" t="s">
        <v>11</v>
      </c>
      <c r="N198" s="49" t="s">
        <v>12</v>
      </c>
      <c r="O198" s="51" t="s">
        <v>9</v>
      </c>
      <c r="P198" s="48" t="s">
        <v>11</v>
      </c>
      <c r="Q198" s="49" t="s">
        <v>12</v>
      </c>
      <c r="R198" s="51" t="s">
        <v>9</v>
      </c>
      <c r="S198" s="40" t="s">
        <v>11</v>
      </c>
      <c r="T198" s="50" t="s">
        <v>12</v>
      </c>
    </row>
    <row r="199" spans="1:20" ht="25.5" customHeight="1" thickBot="1">
      <c r="A199" s="42">
        <f>Přihláška!A48</f>
        <v>40</v>
      </c>
      <c r="B199" s="43">
        <f>Přihláška!C48</f>
        <v>0</v>
      </c>
      <c r="C199" s="52" t="str">
        <f>IF(Přihláška!R48="","-",Přihláška!R48)</f>
        <v>-</v>
      </c>
      <c r="D199" s="52" t="str">
        <f>IF(Přihláška!S48="","-",Přihláška!S48)</f>
        <v>0</v>
      </c>
      <c r="E199" s="53" t="str">
        <f>IF(Přihláška!T48="","-",Přihláška!T48)</f>
        <v>-</v>
      </c>
      <c r="F199" s="54" t="str">
        <f>IF(Přihláška!U48="","-",Přihláška!U48)</f>
        <v>-</v>
      </c>
      <c r="G199" s="52" t="str">
        <f>IF(Přihláška!V48="","-",Přihláška!V48)</f>
        <v>0</v>
      </c>
      <c r="H199" s="53" t="str">
        <f>IF(Přihláška!W48="","-",Přihláška!W48)</f>
        <v>-</v>
      </c>
      <c r="I199" s="54" t="str">
        <f>IF(Přihláška!X48="","-",Přihláška!X48)</f>
        <v>-</v>
      </c>
      <c r="J199" s="52" t="str">
        <f>IF(Přihláška!Y48="","-",Přihláška!Y48)</f>
        <v>0</v>
      </c>
      <c r="K199" s="53" t="str">
        <f>IF(Přihláška!Z48="","-",Přihláška!Z48)</f>
        <v>-</v>
      </c>
      <c r="L199" s="54" t="str">
        <f>IF(Přihláška!AA48="","-",Přihláška!AA48)</f>
        <v>-</v>
      </c>
      <c r="M199" s="52" t="str">
        <f>IF(Přihláška!AB48="","-",Přihláška!AB48)</f>
        <v>0</v>
      </c>
      <c r="N199" s="53" t="str">
        <f>IF(Přihláška!AC48="","-",Přihláška!AC48)</f>
        <v>-</v>
      </c>
      <c r="O199" s="54" t="str">
        <f>IF(Přihláška!AD48="","-",Přihláška!AD48)</f>
        <v>-</v>
      </c>
      <c r="P199" s="52" t="str">
        <f>IF(Přihláška!AE48="","-",Přihláška!AE48)</f>
        <v>0</v>
      </c>
      <c r="Q199" s="53" t="str">
        <f>IF(Přihláška!AF48="","-",Přihláška!AF48)</f>
        <v>-</v>
      </c>
      <c r="R199" s="54" t="str">
        <f>IF(Přihláška!AG48="","-",Přihláška!AG48)</f>
        <v>-</v>
      </c>
      <c r="S199" s="52" t="str">
        <f>IF(Přihláška!AH48="","-",Přihláška!AH48)</f>
        <v>0</v>
      </c>
      <c r="T199" s="55" t="str">
        <f>IF(Přihláška!AI48="","-",Přihláška!AI48)</f>
        <v>-</v>
      </c>
    </row>
    <row r="200" ht="15" thickBot="1"/>
    <row r="201" spans="1:20" ht="15">
      <c r="A201" s="160" t="s">
        <v>52</v>
      </c>
      <c r="B201" s="161"/>
      <c r="C201" s="47" t="str">
        <f>'Variabilní data'!$B$3</f>
        <v>po</v>
      </c>
      <c r="D201" s="148" t="str">
        <f>'Variabilní data'!$C$3</f>
        <v>út</v>
      </c>
      <c r="E201" s="149"/>
      <c r="F201" s="150"/>
      <c r="G201" s="148" t="str">
        <f>'Variabilní data'!$D$3</f>
        <v>st</v>
      </c>
      <c r="H201" s="149"/>
      <c r="I201" s="150"/>
      <c r="J201" s="148" t="str">
        <f>'Variabilní data'!$E$3</f>
        <v>čt</v>
      </c>
      <c r="K201" s="149"/>
      <c r="L201" s="150"/>
      <c r="M201" s="148" t="str">
        <f>'Variabilní data'!$E$3</f>
        <v>čt</v>
      </c>
      <c r="N201" s="149"/>
      <c r="O201" s="150"/>
      <c r="P201" s="148" t="str">
        <f>'Variabilní data'!$G$3</f>
        <v>so</v>
      </c>
      <c r="Q201" s="149"/>
      <c r="R201" s="150"/>
      <c r="S201" s="148" t="str">
        <f>'Variabilní data'!$H$3</f>
        <v>ne</v>
      </c>
      <c r="T201" s="150"/>
    </row>
    <row r="202" spans="1:20" ht="15">
      <c r="A202" s="162"/>
      <c r="B202" s="163"/>
      <c r="C202" s="48" t="str">
        <f>'Variabilní data'!$B$4</f>
        <v>24.10.</v>
      </c>
      <c r="D202" s="151" t="str">
        <f>'Variabilní data'!$C$4</f>
        <v>25.10.</v>
      </c>
      <c r="E202" s="152"/>
      <c r="F202" s="153"/>
      <c r="G202" s="151" t="str">
        <f>'Variabilní data'!$D$4</f>
        <v>26.10.</v>
      </c>
      <c r="H202" s="152"/>
      <c r="I202" s="153"/>
      <c r="J202" s="151" t="str">
        <f>'Variabilní data'!$E$4</f>
        <v>27.10.</v>
      </c>
      <c r="K202" s="152"/>
      <c r="L202" s="153"/>
      <c r="M202" s="151" t="str">
        <f>'Variabilní data'!$E$4</f>
        <v>27.10.</v>
      </c>
      <c r="N202" s="152"/>
      <c r="O202" s="153"/>
      <c r="P202" s="151" t="str">
        <f>'Variabilní data'!$G$4</f>
        <v>29.10.</v>
      </c>
      <c r="Q202" s="152"/>
      <c r="R202" s="153"/>
      <c r="S202" s="151" t="str">
        <f>'Variabilní data'!$H$4</f>
        <v>30.10.</v>
      </c>
      <c r="T202" s="153"/>
    </row>
    <row r="203" spans="1:20" ht="15" thickBot="1">
      <c r="A203" s="164"/>
      <c r="B203" s="165"/>
      <c r="C203" s="48" t="s">
        <v>9</v>
      </c>
      <c r="D203" s="48" t="s">
        <v>11</v>
      </c>
      <c r="E203" s="49" t="s">
        <v>12</v>
      </c>
      <c r="F203" s="51" t="s">
        <v>9</v>
      </c>
      <c r="G203" s="48" t="s">
        <v>11</v>
      </c>
      <c r="H203" s="49" t="s">
        <v>12</v>
      </c>
      <c r="I203" s="51" t="s">
        <v>9</v>
      </c>
      <c r="J203" s="48" t="s">
        <v>11</v>
      </c>
      <c r="K203" s="49" t="s">
        <v>12</v>
      </c>
      <c r="L203" s="51" t="s">
        <v>9</v>
      </c>
      <c r="M203" s="48" t="s">
        <v>11</v>
      </c>
      <c r="N203" s="49" t="s">
        <v>12</v>
      </c>
      <c r="O203" s="51" t="s">
        <v>9</v>
      </c>
      <c r="P203" s="48" t="s">
        <v>11</v>
      </c>
      <c r="Q203" s="49" t="s">
        <v>12</v>
      </c>
      <c r="R203" s="51" t="s">
        <v>9</v>
      </c>
      <c r="S203" s="40" t="s">
        <v>11</v>
      </c>
      <c r="T203" s="50" t="s">
        <v>12</v>
      </c>
    </row>
    <row r="204" spans="1:20" ht="18" thickBot="1">
      <c r="A204" s="42">
        <f>Přihláška!A49</f>
        <v>41</v>
      </c>
      <c r="B204" s="43">
        <f>Přihláška!C49</f>
        <v>0</v>
      </c>
      <c r="C204" s="52" t="str">
        <f>IF(Přihláška!R49="","-",Přihláška!R49)</f>
        <v>-</v>
      </c>
      <c r="D204" s="52" t="str">
        <f>IF(Přihláška!S49="","-",Přihláška!S49)</f>
        <v>0</v>
      </c>
      <c r="E204" s="53" t="str">
        <f>IF(Přihláška!T49="","-",Přihláška!T49)</f>
        <v>-</v>
      </c>
      <c r="F204" s="54" t="str">
        <f>IF(Přihláška!U49="","-",Přihláška!U49)</f>
        <v>-</v>
      </c>
      <c r="G204" s="52" t="str">
        <f>IF(Přihláška!V49="","-",Přihláška!V49)</f>
        <v>0</v>
      </c>
      <c r="H204" s="53" t="str">
        <f>IF(Přihláška!W49="","-",Přihláška!W49)</f>
        <v>-</v>
      </c>
      <c r="I204" s="54" t="str">
        <f>IF(Přihláška!X49="","-",Přihláška!X49)</f>
        <v>-</v>
      </c>
      <c r="J204" s="52" t="str">
        <f>IF(Přihláška!Y49="","-",Přihláška!Y49)</f>
        <v>0</v>
      </c>
      <c r="K204" s="53" t="str">
        <f>IF(Přihláška!Z49="","-",Přihláška!Z49)</f>
        <v>-</v>
      </c>
      <c r="L204" s="54" t="str">
        <f>IF(Přihláška!AA49="","-",Přihláška!AA49)</f>
        <v>-</v>
      </c>
      <c r="M204" s="52" t="str">
        <f>IF(Přihláška!AB49="","-",Přihláška!AB49)</f>
        <v>0</v>
      </c>
      <c r="N204" s="53" t="str">
        <f>IF(Přihláška!AC49="","-",Přihláška!AC49)</f>
        <v>-</v>
      </c>
      <c r="O204" s="54" t="str">
        <f>IF(Přihláška!AD49="","-",Přihláška!AD49)</f>
        <v>-</v>
      </c>
      <c r="P204" s="52" t="str">
        <f>IF(Přihláška!AE49="","-",Přihláška!AE49)</f>
        <v>0</v>
      </c>
      <c r="Q204" s="53" t="str">
        <f>IF(Přihláška!AF49="","-",Přihláška!AF49)</f>
        <v>-</v>
      </c>
      <c r="R204" s="54" t="str">
        <f>IF(Přihláška!AG49="","-",Přihláška!AG49)</f>
        <v>-</v>
      </c>
      <c r="S204" s="52" t="str">
        <f>IF(Přihláška!AH49="","-",Přihláška!AH49)</f>
        <v>0</v>
      </c>
      <c r="T204" s="55" t="str">
        <f>IF(Přihláška!AI49="","-",Přihláška!AI49)</f>
        <v>-</v>
      </c>
    </row>
    <row r="205" ht="15" thickBot="1"/>
    <row r="206" spans="1:20" ht="15">
      <c r="A206" s="160" t="s">
        <v>52</v>
      </c>
      <c r="B206" s="161"/>
      <c r="C206" s="47" t="str">
        <f>'Variabilní data'!$B$3</f>
        <v>po</v>
      </c>
      <c r="D206" s="148" t="str">
        <f>'Variabilní data'!$C$3</f>
        <v>út</v>
      </c>
      <c r="E206" s="149"/>
      <c r="F206" s="150"/>
      <c r="G206" s="148" t="str">
        <f>'Variabilní data'!$D$3</f>
        <v>st</v>
      </c>
      <c r="H206" s="149"/>
      <c r="I206" s="150"/>
      <c r="J206" s="148" t="str">
        <f>'Variabilní data'!$E$3</f>
        <v>čt</v>
      </c>
      <c r="K206" s="149"/>
      <c r="L206" s="150"/>
      <c r="M206" s="148" t="str">
        <f>'Variabilní data'!$E$3</f>
        <v>čt</v>
      </c>
      <c r="N206" s="149"/>
      <c r="O206" s="150"/>
      <c r="P206" s="148" t="str">
        <f>'Variabilní data'!$G$3</f>
        <v>so</v>
      </c>
      <c r="Q206" s="149"/>
      <c r="R206" s="150"/>
      <c r="S206" s="148" t="str">
        <f>'Variabilní data'!$H$3</f>
        <v>ne</v>
      </c>
      <c r="T206" s="150"/>
    </row>
    <row r="207" spans="1:20" ht="15">
      <c r="A207" s="162"/>
      <c r="B207" s="163"/>
      <c r="C207" s="48" t="str">
        <f>'Variabilní data'!$B$4</f>
        <v>24.10.</v>
      </c>
      <c r="D207" s="151" t="str">
        <f>'Variabilní data'!$C$4</f>
        <v>25.10.</v>
      </c>
      <c r="E207" s="152"/>
      <c r="F207" s="153"/>
      <c r="G207" s="151" t="str">
        <f>'Variabilní data'!$D$4</f>
        <v>26.10.</v>
      </c>
      <c r="H207" s="152"/>
      <c r="I207" s="153"/>
      <c r="J207" s="151" t="str">
        <f>'Variabilní data'!$E$4</f>
        <v>27.10.</v>
      </c>
      <c r="K207" s="152"/>
      <c r="L207" s="153"/>
      <c r="M207" s="151" t="str">
        <f>'Variabilní data'!$E$4</f>
        <v>27.10.</v>
      </c>
      <c r="N207" s="152"/>
      <c r="O207" s="153"/>
      <c r="P207" s="151" t="str">
        <f>'Variabilní data'!$G$4</f>
        <v>29.10.</v>
      </c>
      <c r="Q207" s="152"/>
      <c r="R207" s="153"/>
      <c r="S207" s="151" t="str">
        <f>'Variabilní data'!$H$4</f>
        <v>30.10.</v>
      </c>
      <c r="T207" s="153"/>
    </row>
    <row r="208" spans="1:20" ht="15" thickBot="1">
      <c r="A208" s="164"/>
      <c r="B208" s="165"/>
      <c r="C208" s="48" t="s">
        <v>9</v>
      </c>
      <c r="D208" s="48" t="s">
        <v>11</v>
      </c>
      <c r="E208" s="49" t="s">
        <v>12</v>
      </c>
      <c r="F208" s="51" t="s">
        <v>9</v>
      </c>
      <c r="G208" s="48" t="s">
        <v>11</v>
      </c>
      <c r="H208" s="49" t="s">
        <v>12</v>
      </c>
      <c r="I208" s="51" t="s">
        <v>9</v>
      </c>
      <c r="J208" s="48" t="s">
        <v>11</v>
      </c>
      <c r="K208" s="49" t="s">
        <v>12</v>
      </c>
      <c r="L208" s="51" t="s">
        <v>9</v>
      </c>
      <c r="M208" s="48" t="s">
        <v>11</v>
      </c>
      <c r="N208" s="49" t="s">
        <v>12</v>
      </c>
      <c r="O208" s="51" t="s">
        <v>9</v>
      </c>
      <c r="P208" s="48" t="s">
        <v>11</v>
      </c>
      <c r="Q208" s="49" t="s">
        <v>12</v>
      </c>
      <c r="R208" s="51" t="s">
        <v>9</v>
      </c>
      <c r="S208" s="40" t="s">
        <v>11</v>
      </c>
      <c r="T208" s="50" t="s">
        <v>12</v>
      </c>
    </row>
    <row r="209" spans="1:20" ht="18" thickBot="1">
      <c r="A209" s="42">
        <f>Přihláška!A50</f>
        <v>42</v>
      </c>
      <c r="B209" s="43">
        <f>Přihláška!C50</f>
        <v>0</v>
      </c>
      <c r="C209" s="52" t="str">
        <f>IF(Přihláška!R50="","-",Přihláška!R50)</f>
        <v>-</v>
      </c>
      <c r="D209" s="52" t="str">
        <f>IF(Přihláška!S50="","-",Přihláška!S50)</f>
        <v>0</v>
      </c>
      <c r="E209" s="53" t="str">
        <f>IF(Přihláška!T50="","-",Přihláška!T50)</f>
        <v>-</v>
      </c>
      <c r="F209" s="54" t="str">
        <f>IF(Přihláška!U50="","-",Přihláška!U50)</f>
        <v>-</v>
      </c>
      <c r="G209" s="52" t="str">
        <f>IF(Přihláška!V50="","-",Přihláška!V50)</f>
        <v>0</v>
      </c>
      <c r="H209" s="53" t="str">
        <f>IF(Přihláška!W50="","-",Přihláška!W50)</f>
        <v>-</v>
      </c>
      <c r="I209" s="54" t="str">
        <f>IF(Přihláška!X50="","-",Přihláška!X50)</f>
        <v>-</v>
      </c>
      <c r="J209" s="52" t="str">
        <f>IF(Přihláška!Y50="","-",Přihláška!Y50)</f>
        <v>0</v>
      </c>
      <c r="K209" s="53" t="str">
        <f>IF(Přihláška!Z50="","-",Přihláška!Z50)</f>
        <v>-</v>
      </c>
      <c r="L209" s="54" t="str">
        <f>IF(Přihláška!AA50="","-",Přihláška!AA50)</f>
        <v>-</v>
      </c>
      <c r="M209" s="52" t="str">
        <f>IF(Přihláška!AB50="","-",Přihláška!AB50)</f>
        <v>0</v>
      </c>
      <c r="N209" s="53" t="str">
        <f>IF(Přihláška!AC50="","-",Přihláška!AC50)</f>
        <v>-</v>
      </c>
      <c r="O209" s="54" t="str">
        <f>IF(Přihláška!AD50="","-",Přihláška!AD50)</f>
        <v>-</v>
      </c>
      <c r="P209" s="52" t="str">
        <f>IF(Přihláška!AE50="","-",Přihláška!AE50)</f>
        <v>0</v>
      </c>
      <c r="Q209" s="53" t="str">
        <f>IF(Přihláška!AF50="","-",Přihláška!AF50)</f>
        <v>-</v>
      </c>
      <c r="R209" s="54" t="str">
        <f>IF(Přihláška!AG50="","-",Přihláška!AG50)</f>
        <v>-</v>
      </c>
      <c r="S209" s="52" t="str">
        <f>IF(Přihláška!AH50="","-",Přihláška!AH50)</f>
        <v>0</v>
      </c>
      <c r="T209" s="55" t="str">
        <f>IF(Přihláška!AI50="","-",Přihláška!AI50)</f>
        <v>-</v>
      </c>
    </row>
    <row r="210" ht="15" thickBot="1"/>
    <row r="211" spans="1:20" ht="15">
      <c r="A211" s="160" t="s">
        <v>52</v>
      </c>
      <c r="B211" s="161"/>
      <c r="C211" s="47" t="str">
        <f>'Variabilní data'!$B$3</f>
        <v>po</v>
      </c>
      <c r="D211" s="148" t="str">
        <f>'Variabilní data'!$C$3</f>
        <v>út</v>
      </c>
      <c r="E211" s="149"/>
      <c r="F211" s="150"/>
      <c r="G211" s="148" t="str">
        <f>'Variabilní data'!$D$3</f>
        <v>st</v>
      </c>
      <c r="H211" s="149"/>
      <c r="I211" s="150"/>
      <c r="J211" s="148" t="str">
        <f>'Variabilní data'!$E$3</f>
        <v>čt</v>
      </c>
      <c r="K211" s="149"/>
      <c r="L211" s="150"/>
      <c r="M211" s="148" t="str">
        <f>'Variabilní data'!$E$3</f>
        <v>čt</v>
      </c>
      <c r="N211" s="149"/>
      <c r="O211" s="150"/>
      <c r="P211" s="148" t="str">
        <f>'Variabilní data'!$G$3</f>
        <v>so</v>
      </c>
      <c r="Q211" s="149"/>
      <c r="R211" s="150"/>
      <c r="S211" s="148" t="str">
        <f>'Variabilní data'!$H$3</f>
        <v>ne</v>
      </c>
      <c r="T211" s="150"/>
    </row>
    <row r="212" spans="1:20" ht="15">
      <c r="A212" s="162"/>
      <c r="B212" s="163"/>
      <c r="C212" s="48" t="str">
        <f>'Variabilní data'!$B$4</f>
        <v>24.10.</v>
      </c>
      <c r="D212" s="151" t="str">
        <f>'Variabilní data'!$C$4</f>
        <v>25.10.</v>
      </c>
      <c r="E212" s="152"/>
      <c r="F212" s="153"/>
      <c r="G212" s="151" t="str">
        <f>'Variabilní data'!$D$4</f>
        <v>26.10.</v>
      </c>
      <c r="H212" s="152"/>
      <c r="I212" s="153"/>
      <c r="J212" s="151" t="str">
        <f>'Variabilní data'!$E$4</f>
        <v>27.10.</v>
      </c>
      <c r="K212" s="152"/>
      <c r="L212" s="153"/>
      <c r="M212" s="151" t="str">
        <f>'Variabilní data'!$E$4</f>
        <v>27.10.</v>
      </c>
      <c r="N212" s="152"/>
      <c r="O212" s="153"/>
      <c r="P212" s="151" t="str">
        <f>'Variabilní data'!$G$4</f>
        <v>29.10.</v>
      </c>
      <c r="Q212" s="152"/>
      <c r="R212" s="153"/>
      <c r="S212" s="151" t="str">
        <f>'Variabilní data'!$H$4</f>
        <v>30.10.</v>
      </c>
      <c r="T212" s="153"/>
    </row>
    <row r="213" spans="1:20" ht="15" thickBot="1">
      <c r="A213" s="164"/>
      <c r="B213" s="165"/>
      <c r="C213" s="48" t="s">
        <v>9</v>
      </c>
      <c r="D213" s="48" t="s">
        <v>11</v>
      </c>
      <c r="E213" s="49" t="s">
        <v>12</v>
      </c>
      <c r="F213" s="51" t="s">
        <v>9</v>
      </c>
      <c r="G213" s="48" t="s">
        <v>11</v>
      </c>
      <c r="H213" s="49" t="s">
        <v>12</v>
      </c>
      <c r="I213" s="51" t="s">
        <v>9</v>
      </c>
      <c r="J213" s="48" t="s">
        <v>11</v>
      </c>
      <c r="K213" s="49" t="s">
        <v>12</v>
      </c>
      <c r="L213" s="51" t="s">
        <v>9</v>
      </c>
      <c r="M213" s="48" t="s">
        <v>11</v>
      </c>
      <c r="N213" s="49" t="s">
        <v>12</v>
      </c>
      <c r="O213" s="51" t="s">
        <v>9</v>
      </c>
      <c r="P213" s="48" t="s">
        <v>11</v>
      </c>
      <c r="Q213" s="49" t="s">
        <v>12</v>
      </c>
      <c r="R213" s="51" t="s">
        <v>9</v>
      </c>
      <c r="S213" s="40" t="s">
        <v>11</v>
      </c>
      <c r="T213" s="50" t="s">
        <v>12</v>
      </c>
    </row>
    <row r="214" spans="1:20" ht="18" thickBot="1">
      <c r="A214" s="42">
        <f>Přihláška!A51</f>
        <v>43</v>
      </c>
      <c r="B214" s="43">
        <f>Přihláška!C51</f>
        <v>0</v>
      </c>
      <c r="C214" s="52" t="str">
        <f>IF(Přihláška!R51="","-",Přihláška!R51)</f>
        <v>-</v>
      </c>
      <c r="D214" s="52" t="str">
        <f>IF(Přihláška!S51="","-",Přihláška!S51)</f>
        <v>0</v>
      </c>
      <c r="E214" s="53" t="str">
        <f>IF(Přihláška!T51="","-",Přihláška!T51)</f>
        <v>-</v>
      </c>
      <c r="F214" s="54" t="str">
        <f>IF(Přihláška!U51="","-",Přihláška!U51)</f>
        <v>-</v>
      </c>
      <c r="G214" s="52" t="str">
        <f>IF(Přihláška!V51="","-",Přihláška!V51)</f>
        <v>0</v>
      </c>
      <c r="H214" s="53" t="str">
        <f>IF(Přihláška!W51="","-",Přihláška!W51)</f>
        <v>-</v>
      </c>
      <c r="I214" s="54" t="str">
        <f>IF(Přihláška!X51="","-",Přihláška!X51)</f>
        <v>-</v>
      </c>
      <c r="J214" s="52" t="str">
        <f>IF(Přihláška!Y51="","-",Přihláška!Y51)</f>
        <v>0</v>
      </c>
      <c r="K214" s="53" t="str">
        <f>IF(Přihláška!Z51="","-",Přihláška!Z51)</f>
        <v>-</v>
      </c>
      <c r="L214" s="54" t="str">
        <f>IF(Přihláška!AA51="","-",Přihláška!AA51)</f>
        <v>-</v>
      </c>
      <c r="M214" s="52" t="str">
        <f>IF(Přihláška!AB51="","-",Přihláška!AB51)</f>
        <v>0</v>
      </c>
      <c r="N214" s="53" t="str">
        <f>IF(Přihláška!AC51="","-",Přihláška!AC51)</f>
        <v>-</v>
      </c>
      <c r="O214" s="54" t="str">
        <f>IF(Přihláška!AD51="","-",Přihláška!AD51)</f>
        <v>-</v>
      </c>
      <c r="P214" s="52" t="str">
        <f>IF(Přihláška!AE51="","-",Přihláška!AE51)</f>
        <v>0</v>
      </c>
      <c r="Q214" s="53" t="str">
        <f>IF(Přihláška!AF51="","-",Přihláška!AF51)</f>
        <v>-</v>
      </c>
      <c r="R214" s="54" t="str">
        <f>IF(Přihláška!AG51="","-",Přihláška!AG51)</f>
        <v>-</v>
      </c>
      <c r="S214" s="52" t="str">
        <f>IF(Přihláška!AH51="","-",Přihláška!AH51)</f>
        <v>0</v>
      </c>
      <c r="T214" s="55" t="str">
        <f>IF(Přihláška!AI51="","-",Přihláška!AI51)</f>
        <v>-</v>
      </c>
    </row>
    <row r="215" ht="15" thickBot="1"/>
    <row r="216" spans="1:20" ht="15">
      <c r="A216" s="160" t="s">
        <v>52</v>
      </c>
      <c r="B216" s="161"/>
      <c r="C216" s="47" t="str">
        <f>'Variabilní data'!$B$3</f>
        <v>po</v>
      </c>
      <c r="D216" s="148" t="str">
        <f>'Variabilní data'!$C$3</f>
        <v>út</v>
      </c>
      <c r="E216" s="149"/>
      <c r="F216" s="150"/>
      <c r="G216" s="148" t="str">
        <f>'Variabilní data'!$D$3</f>
        <v>st</v>
      </c>
      <c r="H216" s="149"/>
      <c r="I216" s="150"/>
      <c r="J216" s="148" t="str">
        <f>'Variabilní data'!$E$3</f>
        <v>čt</v>
      </c>
      <c r="K216" s="149"/>
      <c r="L216" s="150"/>
      <c r="M216" s="148" t="str">
        <f>'Variabilní data'!$E$3</f>
        <v>čt</v>
      </c>
      <c r="N216" s="149"/>
      <c r="O216" s="150"/>
      <c r="P216" s="148" t="str">
        <f>'Variabilní data'!$G$3</f>
        <v>so</v>
      </c>
      <c r="Q216" s="149"/>
      <c r="R216" s="150"/>
      <c r="S216" s="148" t="str">
        <f>'Variabilní data'!$H$3</f>
        <v>ne</v>
      </c>
      <c r="T216" s="150"/>
    </row>
    <row r="217" spans="1:20" ht="15">
      <c r="A217" s="162"/>
      <c r="B217" s="163"/>
      <c r="C217" s="48" t="str">
        <f>'Variabilní data'!$B$4</f>
        <v>24.10.</v>
      </c>
      <c r="D217" s="151" t="str">
        <f>'Variabilní data'!$C$4</f>
        <v>25.10.</v>
      </c>
      <c r="E217" s="152"/>
      <c r="F217" s="153"/>
      <c r="G217" s="151" t="str">
        <f>'Variabilní data'!$D$4</f>
        <v>26.10.</v>
      </c>
      <c r="H217" s="152"/>
      <c r="I217" s="153"/>
      <c r="J217" s="151" t="str">
        <f>'Variabilní data'!$E$4</f>
        <v>27.10.</v>
      </c>
      <c r="K217" s="152"/>
      <c r="L217" s="153"/>
      <c r="M217" s="151" t="str">
        <f>'Variabilní data'!$E$4</f>
        <v>27.10.</v>
      </c>
      <c r="N217" s="152"/>
      <c r="O217" s="153"/>
      <c r="P217" s="151" t="str">
        <f>'Variabilní data'!$G$4</f>
        <v>29.10.</v>
      </c>
      <c r="Q217" s="152"/>
      <c r="R217" s="153"/>
      <c r="S217" s="151" t="str">
        <f>'Variabilní data'!$H$4</f>
        <v>30.10.</v>
      </c>
      <c r="T217" s="153"/>
    </row>
    <row r="218" spans="1:20" ht="15" thickBot="1">
      <c r="A218" s="164"/>
      <c r="B218" s="165"/>
      <c r="C218" s="48" t="s">
        <v>9</v>
      </c>
      <c r="D218" s="48" t="s">
        <v>11</v>
      </c>
      <c r="E218" s="49" t="s">
        <v>12</v>
      </c>
      <c r="F218" s="51" t="s">
        <v>9</v>
      </c>
      <c r="G218" s="48" t="s">
        <v>11</v>
      </c>
      <c r="H218" s="49" t="s">
        <v>12</v>
      </c>
      <c r="I218" s="51" t="s">
        <v>9</v>
      </c>
      <c r="J218" s="48" t="s">
        <v>11</v>
      </c>
      <c r="K218" s="49" t="s">
        <v>12</v>
      </c>
      <c r="L218" s="51" t="s">
        <v>9</v>
      </c>
      <c r="M218" s="48" t="s">
        <v>11</v>
      </c>
      <c r="N218" s="49" t="s">
        <v>12</v>
      </c>
      <c r="O218" s="51" t="s">
        <v>9</v>
      </c>
      <c r="P218" s="48" t="s">
        <v>11</v>
      </c>
      <c r="Q218" s="49" t="s">
        <v>12</v>
      </c>
      <c r="R218" s="51" t="s">
        <v>9</v>
      </c>
      <c r="S218" s="40" t="s">
        <v>11</v>
      </c>
      <c r="T218" s="50" t="s">
        <v>12</v>
      </c>
    </row>
    <row r="219" spans="1:20" ht="18" thickBot="1">
      <c r="A219" s="42">
        <f>Přihláška!A52</f>
        <v>44</v>
      </c>
      <c r="B219" s="43">
        <f>Přihláška!C52</f>
        <v>0</v>
      </c>
      <c r="C219" s="52" t="str">
        <f>IF(Přihláška!R52="","-",Přihláška!R52)</f>
        <v>-</v>
      </c>
      <c r="D219" s="52" t="str">
        <f>IF(Přihláška!S52="","-",Přihláška!S52)</f>
        <v>0</v>
      </c>
      <c r="E219" s="53" t="str">
        <f>IF(Přihláška!T52="","-",Přihláška!T52)</f>
        <v>-</v>
      </c>
      <c r="F219" s="54" t="str">
        <f>IF(Přihláška!U52="","-",Přihláška!U52)</f>
        <v>-</v>
      </c>
      <c r="G219" s="52" t="str">
        <f>IF(Přihláška!V52="","-",Přihláška!V52)</f>
        <v>0</v>
      </c>
      <c r="H219" s="53" t="str">
        <f>IF(Přihláška!W52="","-",Přihláška!W52)</f>
        <v>-</v>
      </c>
      <c r="I219" s="54" t="str">
        <f>IF(Přihláška!X52="","-",Přihláška!X52)</f>
        <v>-</v>
      </c>
      <c r="J219" s="52" t="str">
        <f>IF(Přihláška!Y52="","-",Přihláška!Y52)</f>
        <v>0</v>
      </c>
      <c r="K219" s="53" t="str">
        <f>IF(Přihláška!Z52="","-",Přihláška!Z52)</f>
        <v>-</v>
      </c>
      <c r="L219" s="54" t="str">
        <f>IF(Přihláška!AA52="","-",Přihláška!AA52)</f>
        <v>-</v>
      </c>
      <c r="M219" s="52" t="str">
        <f>IF(Přihláška!AB52="","-",Přihláška!AB52)</f>
        <v>0</v>
      </c>
      <c r="N219" s="53" t="str">
        <f>IF(Přihláška!AC52="","-",Přihláška!AC52)</f>
        <v>-</v>
      </c>
      <c r="O219" s="54" t="str">
        <f>IF(Přihláška!AD52="","-",Přihláška!AD52)</f>
        <v>-</v>
      </c>
      <c r="P219" s="52" t="str">
        <f>IF(Přihláška!AE52="","-",Přihláška!AE52)</f>
        <v>0</v>
      </c>
      <c r="Q219" s="53" t="str">
        <f>IF(Přihláška!AF52="","-",Přihláška!AF52)</f>
        <v>-</v>
      </c>
      <c r="R219" s="54" t="str">
        <f>IF(Přihláška!AG52="","-",Přihláška!AG52)</f>
        <v>-</v>
      </c>
      <c r="S219" s="52" t="str">
        <f>IF(Přihláška!AH52="","-",Přihláška!AH52)</f>
        <v>0</v>
      </c>
      <c r="T219" s="55" t="str">
        <f>IF(Přihláška!AI52="","-",Přihláška!AI52)</f>
        <v>-</v>
      </c>
    </row>
    <row r="220" ht="15" thickBot="1"/>
    <row r="221" spans="1:20" ht="15">
      <c r="A221" s="160" t="s">
        <v>52</v>
      </c>
      <c r="B221" s="161"/>
      <c r="C221" s="47" t="str">
        <f>'Variabilní data'!$B$3</f>
        <v>po</v>
      </c>
      <c r="D221" s="148" t="str">
        <f>'Variabilní data'!$C$3</f>
        <v>út</v>
      </c>
      <c r="E221" s="149"/>
      <c r="F221" s="150"/>
      <c r="G221" s="148" t="str">
        <f>'Variabilní data'!$D$3</f>
        <v>st</v>
      </c>
      <c r="H221" s="149"/>
      <c r="I221" s="150"/>
      <c r="J221" s="148" t="str">
        <f>'Variabilní data'!$E$3</f>
        <v>čt</v>
      </c>
      <c r="K221" s="149"/>
      <c r="L221" s="150"/>
      <c r="M221" s="148" t="str">
        <f>'Variabilní data'!$E$3</f>
        <v>čt</v>
      </c>
      <c r="N221" s="149"/>
      <c r="O221" s="150"/>
      <c r="P221" s="148" t="str">
        <f>'Variabilní data'!$G$3</f>
        <v>so</v>
      </c>
      <c r="Q221" s="149"/>
      <c r="R221" s="150"/>
      <c r="S221" s="148" t="str">
        <f>'Variabilní data'!$H$3</f>
        <v>ne</v>
      </c>
      <c r="T221" s="150"/>
    </row>
    <row r="222" spans="1:20" ht="15">
      <c r="A222" s="162"/>
      <c r="B222" s="163"/>
      <c r="C222" s="48" t="str">
        <f>'Variabilní data'!$B$4</f>
        <v>24.10.</v>
      </c>
      <c r="D222" s="151" t="str">
        <f>'Variabilní data'!$C$4</f>
        <v>25.10.</v>
      </c>
      <c r="E222" s="152"/>
      <c r="F222" s="153"/>
      <c r="G222" s="151" t="str">
        <f>'Variabilní data'!$D$4</f>
        <v>26.10.</v>
      </c>
      <c r="H222" s="152"/>
      <c r="I222" s="153"/>
      <c r="J222" s="151" t="str">
        <f>'Variabilní data'!$E$4</f>
        <v>27.10.</v>
      </c>
      <c r="K222" s="152"/>
      <c r="L222" s="153"/>
      <c r="M222" s="151" t="str">
        <f>'Variabilní data'!$E$4</f>
        <v>27.10.</v>
      </c>
      <c r="N222" s="152"/>
      <c r="O222" s="153"/>
      <c r="P222" s="151" t="str">
        <f>'Variabilní data'!$G$4</f>
        <v>29.10.</v>
      </c>
      <c r="Q222" s="152"/>
      <c r="R222" s="153"/>
      <c r="S222" s="151" t="str">
        <f>'Variabilní data'!$H$4</f>
        <v>30.10.</v>
      </c>
      <c r="T222" s="153"/>
    </row>
    <row r="223" spans="1:20" ht="15" thickBot="1">
      <c r="A223" s="164"/>
      <c r="B223" s="165"/>
      <c r="C223" s="48" t="s">
        <v>9</v>
      </c>
      <c r="D223" s="48" t="s">
        <v>11</v>
      </c>
      <c r="E223" s="49" t="s">
        <v>12</v>
      </c>
      <c r="F223" s="51" t="s">
        <v>9</v>
      </c>
      <c r="G223" s="48" t="s">
        <v>11</v>
      </c>
      <c r="H223" s="49" t="s">
        <v>12</v>
      </c>
      <c r="I223" s="51" t="s">
        <v>9</v>
      </c>
      <c r="J223" s="48" t="s">
        <v>11</v>
      </c>
      <c r="K223" s="49" t="s">
        <v>12</v>
      </c>
      <c r="L223" s="51" t="s">
        <v>9</v>
      </c>
      <c r="M223" s="48" t="s">
        <v>11</v>
      </c>
      <c r="N223" s="49" t="s">
        <v>12</v>
      </c>
      <c r="O223" s="51" t="s">
        <v>9</v>
      </c>
      <c r="P223" s="48" t="s">
        <v>11</v>
      </c>
      <c r="Q223" s="49" t="s">
        <v>12</v>
      </c>
      <c r="R223" s="51" t="s">
        <v>9</v>
      </c>
      <c r="S223" s="40" t="s">
        <v>11</v>
      </c>
      <c r="T223" s="50" t="s">
        <v>12</v>
      </c>
    </row>
    <row r="224" spans="1:20" ht="18" thickBot="1">
      <c r="A224" s="42">
        <f>Přihláška!A53</f>
        <v>45</v>
      </c>
      <c r="B224" s="43">
        <f>Přihláška!C53</f>
        <v>0</v>
      </c>
      <c r="C224" s="52" t="str">
        <f>IF(Přihláška!R53="","-",Přihláška!R53)</f>
        <v>-</v>
      </c>
      <c r="D224" s="52" t="str">
        <f>IF(Přihláška!S53="","-",Přihláška!S53)</f>
        <v>0</v>
      </c>
      <c r="E224" s="53" t="str">
        <f>IF(Přihláška!T53="","-",Přihláška!T53)</f>
        <v>-</v>
      </c>
      <c r="F224" s="54" t="str">
        <f>IF(Přihláška!U53="","-",Přihláška!U53)</f>
        <v>-</v>
      </c>
      <c r="G224" s="52" t="str">
        <f>IF(Přihláška!V53="","-",Přihláška!V53)</f>
        <v>0</v>
      </c>
      <c r="H224" s="53" t="str">
        <f>IF(Přihláška!W53="","-",Přihláška!W53)</f>
        <v>-</v>
      </c>
      <c r="I224" s="54" t="str">
        <f>IF(Přihláška!X53="","-",Přihláška!X53)</f>
        <v>-</v>
      </c>
      <c r="J224" s="52" t="str">
        <f>IF(Přihláška!Y53="","-",Přihláška!Y53)</f>
        <v>0</v>
      </c>
      <c r="K224" s="53" t="str">
        <f>IF(Přihláška!Z53="","-",Přihláška!Z53)</f>
        <v>-</v>
      </c>
      <c r="L224" s="54" t="str">
        <f>IF(Přihláška!AA53="","-",Přihláška!AA53)</f>
        <v>-</v>
      </c>
      <c r="M224" s="52" t="str">
        <f>IF(Přihláška!AB53="","-",Přihláška!AB53)</f>
        <v>0</v>
      </c>
      <c r="N224" s="53" t="str">
        <f>IF(Přihláška!AC53="","-",Přihláška!AC53)</f>
        <v>-</v>
      </c>
      <c r="O224" s="54" t="str">
        <f>IF(Přihláška!AD53="","-",Přihláška!AD53)</f>
        <v>-</v>
      </c>
      <c r="P224" s="52" t="str">
        <f>IF(Přihláška!AE53="","-",Přihláška!AE53)</f>
        <v>0</v>
      </c>
      <c r="Q224" s="53" t="str">
        <f>IF(Přihláška!AF53="","-",Přihláška!AF53)</f>
        <v>-</v>
      </c>
      <c r="R224" s="54" t="str">
        <f>IF(Přihláška!AG53="","-",Přihláška!AG53)</f>
        <v>-</v>
      </c>
      <c r="S224" s="52" t="str">
        <f>IF(Přihláška!AH53="","-",Přihláška!AH53)</f>
        <v>0</v>
      </c>
      <c r="T224" s="55" t="str">
        <f>IF(Přihláška!AI53="","-",Přihláška!AI53)</f>
        <v>-</v>
      </c>
    </row>
    <row r="225" ht="15" thickBot="1"/>
    <row r="226" spans="1:20" ht="15">
      <c r="A226" s="160" t="s">
        <v>52</v>
      </c>
      <c r="B226" s="161"/>
      <c r="C226" s="47" t="str">
        <f>'Variabilní data'!$B$3</f>
        <v>po</v>
      </c>
      <c r="D226" s="148" t="str">
        <f>'Variabilní data'!$C$3</f>
        <v>út</v>
      </c>
      <c r="E226" s="149"/>
      <c r="F226" s="150"/>
      <c r="G226" s="148" t="str">
        <f>'Variabilní data'!$D$3</f>
        <v>st</v>
      </c>
      <c r="H226" s="149"/>
      <c r="I226" s="150"/>
      <c r="J226" s="148" t="str">
        <f>'Variabilní data'!$E$3</f>
        <v>čt</v>
      </c>
      <c r="K226" s="149"/>
      <c r="L226" s="150"/>
      <c r="M226" s="148" t="str">
        <f>'Variabilní data'!$E$3</f>
        <v>čt</v>
      </c>
      <c r="N226" s="149"/>
      <c r="O226" s="150"/>
      <c r="P226" s="148" t="str">
        <f>'Variabilní data'!$G$3</f>
        <v>so</v>
      </c>
      <c r="Q226" s="149"/>
      <c r="R226" s="150"/>
      <c r="S226" s="148" t="str">
        <f>'Variabilní data'!$H$3</f>
        <v>ne</v>
      </c>
      <c r="T226" s="150"/>
    </row>
    <row r="227" spans="1:20" ht="15">
      <c r="A227" s="162"/>
      <c r="B227" s="163"/>
      <c r="C227" s="48" t="str">
        <f>'Variabilní data'!$B$4</f>
        <v>24.10.</v>
      </c>
      <c r="D227" s="151" t="str">
        <f>'Variabilní data'!$C$4</f>
        <v>25.10.</v>
      </c>
      <c r="E227" s="152"/>
      <c r="F227" s="153"/>
      <c r="G227" s="151" t="str">
        <f>'Variabilní data'!$D$4</f>
        <v>26.10.</v>
      </c>
      <c r="H227" s="152"/>
      <c r="I227" s="153"/>
      <c r="J227" s="151" t="str">
        <f>'Variabilní data'!$E$4</f>
        <v>27.10.</v>
      </c>
      <c r="K227" s="152"/>
      <c r="L227" s="153"/>
      <c r="M227" s="151" t="str">
        <f>'Variabilní data'!$E$4</f>
        <v>27.10.</v>
      </c>
      <c r="N227" s="152"/>
      <c r="O227" s="153"/>
      <c r="P227" s="151" t="str">
        <f>'Variabilní data'!$G$4</f>
        <v>29.10.</v>
      </c>
      <c r="Q227" s="152"/>
      <c r="R227" s="153"/>
      <c r="S227" s="151" t="str">
        <f>'Variabilní data'!$H$4</f>
        <v>30.10.</v>
      </c>
      <c r="T227" s="153"/>
    </row>
    <row r="228" spans="1:20" ht="15" thickBot="1">
      <c r="A228" s="164"/>
      <c r="B228" s="165"/>
      <c r="C228" s="48" t="s">
        <v>9</v>
      </c>
      <c r="D228" s="48" t="s">
        <v>11</v>
      </c>
      <c r="E228" s="49" t="s">
        <v>12</v>
      </c>
      <c r="F228" s="51" t="s">
        <v>9</v>
      </c>
      <c r="G228" s="48" t="s">
        <v>11</v>
      </c>
      <c r="H228" s="49" t="s">
        <v>12</v>
      </c>
      <c r="I228" s="51" t="s">
        <v>9</v>
      </c>
      <c r="J228" s="48" t="s">
        <v>11</v>
      </c>
      <c r="K228" s="49" t="s">
        <v>12</v>
      </c>
      <c r="L228" s="51" t="s">
        <v>9</v>
      </c>
      <c r="M228" s="48" t="s">
        <v>11</v>
      </c>
      <c r="N228" s="49" t="s">
        <v>12</v>
      </c>
      <c r="O228" s="51" t="s">
        <v>9</v>
      </c>
      <c r="P228" s="48" t="s">
        <v>11</v>
      </c>
      <c r="Q228" s="49" t="s">
        <v>12</v>
      </c>
      <c r="R228" s="51" t="s">
        <v>9</v>
      </c>
      <c r="S228" s="40" t="s">
        <v>11</v>
      </c>
      <c r="T228" s="50" t="s">
        <v>12</v>
      </c>
    </row>
    <row r="229" spans="1:20" ht="18" thickBot="1">
      <c r="A229" s="42">
        <f>Přihláška!A54</f>
        <v>46</v>
      </c>
      <c r="B229" s="43">
        <f>Přihláška!C54</f>
        <v>0</v>
      </c>
      <c r="C229" s="52" t="str">
        <f>IF(Přihláška!R54="","-",Přihláška!R54)</f>
        <v>-</v>
      </c>
      <c r="D229" s="52" t="str">
        <f>IF(Přihláška!S54="","-",Přihláška!S54)</f>
        <v>0</v>
      </c>
      <c r="E229" s="53" t="str">
        <f>IF(Přihláška!T54="","-",Přihláška!T54)</f>
        <v>-</v>
      </c>
      <c r="F229" s="54" t="str">
        <f>IF(Přihláška!U54="","-",Přihláška!U54)</f>
        <v>-</v>
      </c>
      <c r="G229" s="52" t="str">
        <f>IF(Přihláška!V54="","-",Přihláška!V54)</f>
        <v>0</v>
      </c>
      <c r="H229" s="53" t="str">
        <f>IF(Přihláška!W54="","-",Přihláška!W54)</f>
        <v>-</v>
      </c>
      <c r="I229" s="54" t="str">
        <f>IF(Přihláška!X54="","-",Přihláška!X54)</f>
        <v>-</v>
      </c>
      <c r="J229" s="52" t="str">
        <f>IF(Přihláška!Y54="","-",Přihláška!Y54)</f>
        <v>0</v>
      </c>
      <c r="K229" s="53" t="str">
        <f>IF(Přihláška!Z54="","-",Přihláška!Z54)</f>
        <v>-</v>
      </c>
      <c r="L229" s="54" t="str">
        <f>IF(Přihláška!AA54="","-",Přihláška!AA54)</f>
        <v>-</v>
      </c>
      <c r="M229" s="52" t="str">
        <f>IF(Přihláška!AB54="","-",Přihláška!AB54)</f>
        <v>0</v>
      </c>
      <c r="N229" s="53" t="str">
        <f>IF(Přihláška!AC54="","-",Přihláška!AC54)</f>
        <v>-</v>
      </c>
      <c r="O229" s="54" t="str">
        <f>IF(Přihláška!AD54="","-",Přihláška!AD54)</f>
        <v>-</v>
      </c>
      <c r="P229" s="52" t="str">
        <f>IF(Přihláška!AE54="","-",Přihláška!AE54)</f>
        <v>0</v>
      </c>
      <c r="Q229" s="53" t="str">
        <f>IF(Přihláška!AF54="","-",Přihláška!AF54)</f>
        <v>-</v>
      </c>
      <c r="R229" s="54" t="str">
        <f>IF(Přihláška!AG54="","-",Přihláška!AG54)</f>
        <v>-</v>
      </c>
      <c r="S229" s="52" t="str">
        <f>IF(Přihláška!AH54="","-",Přihláška!AH54)</f>
        <v>0</v>
      </c>
      <c r="T229" s="55" t="str">
        <f>IF(Přihláška!AI54="","-",Přihláška!AI54)</f>
        <v>-</v>
      </c>
    </row>
    <row r="230" ht="15" thickBot="1"/>
    <row r="231" spans="1:20" ht="15">
      <c r="A231" s="160" t="s">
        <v>52</v>
      </c>
      <c r="B231" s="161"/>
      <c r="C231" s="47" t="str">
        <f>'Variabilní data'!$B$3</f>
        <v>po</v>
      </c>
      <c r="D231" s="148" t="str">
        <f>'Variabilní data'!$C$3</f>
        <v>út</v>
      </c>
      <c r="E231" s="149"/>
      <c r="F231" s="150"/>
      <c r="G231" s="148" t="str">
        <f>'Variabilní data'!$D$3</f>
        <v>st</v>
      </c>
      <c r="H231" s="149"/>
      <c r="I231" s="150"/>
      <c r="J231" s="148" t="str">
        <f>'Variabilní data'!$E$3</f>
        <v>čt</v>
      </c>
      <c r="K231" s="149"/>
      <c r="L231" s="150"/>
      <c r="M231" s="148" t="str">
        <f>'Variabilní data'!$E$3</f>
        <v>čt</v>
      </c>
      <c r="N231" s="149"/>
      <c r="O231" s="150"/>
      <c r="P231" s="148" t="str">
        <f>'Variabilní data'!$G$3</f>
        <v>so</v>
      </c>
      <c r="Q231" s="149"/>
      <c r="R231" s="150"/>
      <c r="S231" s="148" t="str">
        <f>'Variabilní data'!$H$3</f>
        <v>ne</v>
      </c>
      <c r="T231" s="150"/>
    </row>
    <row r="232" spans="1:20" ht="15">
      <c r="A232" s="162"/>
      <c r="B232" s="163"/>
      <c r="C232" s="48" t="str">
        <f>'Variabilní data'!$B$4</f>
        <v>24.10.</v>
      </c>
      <c r="D232" s="151" t="str">
        <f>'Variabilní data'!$C$4</f>
        <v>25.10.</v>
      </c>
      <c r="E232" s="152"/>
      <c r="F232" s="153"/>
      <c r="G232" s="151" t="str">
        <f>'Variabilní data'!$D$4</f>
        <v>26.10.</v>
      </c>
      <c r="H232" s="152"/>
      <c r="I232" s="153"/>
      <c r="J232" s="151" t="str">
        <f>'Variabilní data'!$E$4</f>
        <v>27.10.</v>
      </c>
      <c r="K232" s="152"/>
      <c r="L232" s="153"/>
      <c r="M232" s="151" t="str">
        <f>'Variabilní data'!$E$4</f>
        <v>27.10.</v>
      </c>
      <c r="N232" s="152"/>
      <c r="O232" s="153"/>
      <c r="P232" s="151" t="str">
        <f>'Variabilní data'!$G$4</f>
        <v>29.10.</v>
      </c>
      <c r="Q232" s="152"/>
      <c r="R232" s="153"/>
      <c r="S232" s="151" t="str">
        <f>'Variabilní data'!$H$4</f>
        <v>30.10.</v>
      </c>
      <c r="T232" s="153"/>
    </row>
    <row r="233" spans="1:20" ht="15" thickBot="1">
      <c r="A233" s="164"/>
      <c r="B233" s="165"/>
      <c r="C233" s="48" t="s">
        <v>9</v>
      </c>
      <c r="D233" s="48" t="s">
        <v>11</v>
      </c>
      <c r="E233" s="49" t="s">
        <v>12</v>
      </c>
      <c r="F233" s="51" t="s">
        <v>9</v>
      </c>
      <c r="G233" s="48" t="s">
        <v>11</v>
      </c>
      <c r="H233" s="49" t="s">
        <v>12</v>
      </c>
      <c r="I233" s="51" t="s">
        <v>9</v>
      </c>
      <c r="J233" s="48" t="s">
        <v>11</v>
      </c>
      <c r="K233" s="49" t="s">
        <v>12</v>
      </c>
      <c r="L233" s="51" t="s">
        <v>9</v>
      </c>
      <c r="M233" s="48" t="s">
        <v>11</v>
      </c>
      <c r="N233" s="49" t="s">
        <v>12</v>
      </c>
      <c r="O233" s="51" t="s">
        <v>9</v>
      </c>
      <c r="P233" s="48" t="s">
        <v>11</v>
      </c>
      <c r="Q233" s="49" t="s">
        <v>12</v>
      </c>
      <c r="R233" s="51" t="s">
        <v>9</v>
      </c>
      <c r="S233" s="40" t="s">
        <v>11</v>
      </c>
      <c r="T233" s="50" t="s">
        <v>12</v>
      </c>
    </row>
    <row r="234" spans="1:20" ht="18" thickBot="1">
      <c r="A234" s="42">
        <f>Přihláška!A55</f>
        <v>47</v>
      </c>
      <c r="B234" s="43">
        <f>Přihláška!C55</f>
        <v>0</v>
      </c>
      <c r="C234" s="52" t="str">
        <f>IF(Přihláška!R55="","-",Přihláška!R55)</f>
        <v>-</v>
      </c>
      <c r="D234" s="52" t="str">
        <f>IF(Přihláška!S55="","-",Přihláška!S55)</f>
        <v>0</v>
      </c>
      <c r="E234" s="53" t="str">
        <f>IF(Přihláška!T55="","-",Přihláška!T55)</f>
        <v>-</v>
      </c>
      <c r="F234" s="54" t="str">
        <f>IF(Přihláška!U55="","-",Přihláška!U55)</f>
        <v>-</v>
      </c>
      <c r="G234" s="52" t="str">
        <f>IF(Přihláška!V55="","-",Přihláška!V55)</f>
        <v>0</v>
      </c>
      <c r="H234" s="53" t="str">
        <f>IF(Přihláška!W55="","-",Přihláška!W55)</f>
        <v>-</v>
      </c>
      <c r="I234" s="54" t="str">
        <f>IF(Přihláška!X55="","-",Přihláška!X55)</f>
        <v>-</v>
      </c>
      <c r="J234" s="52" t="str">
        <f>IF(Přihláška!Y55="","-",Přihláška!Y55)</f>
        <v>0</v>
      </c>
      <c r="K234" s="53" t="str">
        <f>IF(Přihláška!Z55="","-",Přihláška!Z55)</f>
        <v>-</v>
      </c>
      <c r="L234" s="54" t="str">
        <f>IF(Přihláška!AA55="","-",Přihláška!AA55)</f>
        <v>-</v>
      </c>
      <c r="M234" s="52" t="str">
        <f>IF(Přihláška!AB55="","-",Přihláška!AB55)</f>
        <v>0</v>
      </c>
      <c r="N234" s="53" t="str">
        <f>IF(Přihláška!AC55="","-",Přihláška!AC55)</f>
        <v>-</v>
      </c>
      <c r="O234" s="54" t="str">
        <f>IF(Přihláška!AD55="","-",Přihláška!AD55)</f>
        <v>-</v>
      </c>
      <c r="P234" s="52" t="str">
        <f>IF(Přihláška!AE55="","-",Přihláška!AE55)</f>
        <v>0</v>
      </c>
      <c r="Q234" s="53" t="str">
        <f>IF(Přihláška!AF55="","-",Přihláška!AF55)</f>
        <v>-</v>
      </c>
      <c r="R234" s="54" t="str">
        <f>IF(Přihláška!AG55="","-",Přihláška!AG55)</f>
        <v>-</v>
      </c>
      <c r="S234" s="52" t="str">
        <f>IF(Přihláška!AH55="","-",Přihláška!AH55)</f>
        <v>0</v>
      </c>
      <c r="T234" s="55" t="str">
        <f>IF(Přihláška!AI55="","-",Přihláška!AI55)</f>
        <v>-</v>
      </c>
    </row>
    <row r="235" ht="15" thickBot="1"/>
    <row r="236" spans="1:20" ht="15">
      <c r="A236" s="160" t="s">
        <v>52</v>
      </c>
      <c r="B236" s="161"/>
      <c r="C236" s="47" t="str">
        <f>'Variabilní data'!$B$3</f>
        <v>po</v>
      </c>
      <c r="D236" s="148" t="str">
        <f>'Variabilní data'!$C$3</f>
        <v>út</v>
      </c>
      <c r="E236" s="149"/>
      <c r="F236" s="150"/>
      <c r="G236" s="148" t="str">
        <f>'Variabilní data'!$D$3</f>
        <v>st</v>
      </c>
      <c r="H236" s="149"/>
      <c r="I236" s="150"/>
      <c r="J236" s="148" t="str">
        <f>'Variabilní data'!$E$3</f>
        <v>čt</v>
      </c>
      <c r="K236" s="149"/>
      <c r="L236" s="150"/>
      <c r="M236" s="148" t="str">
        <f>'Variabilní data'!$E$3</f>
        <v>čt</v>
      </c>
      <c r="N236" s="149"/>
      <c r="O236" s="150"/>
      <c r="P236" s="148" t="str">
        <f>'Variabilní data'!$G$3</f>
        <v>so</v>
      </c>
      <c r="Q236" s="149"/>
      <c r="R236" s="150"/>
      <c r="S236" s="148" t="str">
        <f>'Variabilní data'!$H$3</f>
        <v>ne</v>
      </c>
      <c r="T236" s="150"/>
    </row>
    <row r="237" spans="1:20" ht="15">
      <c r="A237" s="162"/>
      <c r="B237" s="163"/>
      <c r="C237" s="48" t="str">
        <f>'Variabilní data'!$B$4</f>
        <v>24.10.</v>
      </c>
      <c r="D237" s="151" t="str">
        <f>'Variabilní data'!$C$4</f>
        <v>25.10.</v>
      </c>
      <c r="E237" s="152"/>
      <c r="F237" s="153"/>
      <c r="G237" s="151" t="str">
        <f>'Variabilní data'!$D$4</f>
        <v>26.10.</v>
      </c>
      <c r="H237" s="152"/>
      <c r="I237" s="153"/>
      <c r="J237" s="151" t="str">
        <f>'Variabilní data'!$E$4</f>
        <v>27.10.</v>
      </c>
      <c r="K237" s="152"/>
      <c r="L237" s="153"/>
      <c r="M237" s="151" t="str">
        <f>'Variabilní data'!$E$4</f>
        <v>27.10.</v>
      </c>
      <c r="N237" s="152"/>
      <c r="O237" s="153"/>
      <c r="P237" s="151" t="str">
        <f>'Variabilní data'!$G$4</f>
        <v>29.10.</v>
      </c>
      <c r="Q237" s="152"/>
      <c r="R237" s="153"/>
      <c r="S237" s="151" t="str">
        <f>'Variabilní data'!$H$4</f>
        <v>30.10.</v>
      </c>
      <c r="T237" s="153"/>
    </row>
    <row r="238" spans="1:20" ht="15" thickBot="1">
      <c r="A238" s="164"/>
      <c r="B238" s="165"/>
      <c r="C238" s="48" t="s">
        <v>9</v>
      </c>
      <c r="D238" s="48" t="s">
        <v>11</v>
      </c>
      <c r="E238" s="49" t="s">
        <v>12</v>
      </c>
      <c r="F238" s="51" t="s">
        <v>9</v>
      </c>
      <c r="G238" s="48" t="s">
        <v>11</v>
      </c>
      <c r="H238" s="49" t="s">
        <v>12</v>
      </c>
      <c r="I238" s="51" t="s">
        <v>9</v>
      </c>
      <c r="J238" s="48" t="s">
        <v>11</v>
      </c>
      <c r="K238" s="49" t="s">
        <v>12</v>
      </c>
      <c r="L238" s="51" t="s">
        <v>9</v>
      </c>
      <c r="M238" s="48" t="s">
        <v>11</v>
      </c>
      <c r="N238" s="49" t="s">
        <v>12</v>
      </c>
      <c r="O238" s="51" t="s">
        <v>9</v>
      </c>
      <c r="P238" s="48" t="s">
        <v>11</v>
      </c>
      <c r="Q238" s="49" t="s">
        <v>12</v>
      </c>
      <c r="R238" s="51" t="s">
        <v>9</v>
      </c>
      <c r="S238" s="40" t="s">
        <v>11</v>
      </c>
      <c r="T238" s="50" t="s">
        <v>12</v>
      </c>
    </row>
    <row r="239" spans="1:20" ht="18" thickBot="1">
      <c r="A239" s="42">
        <f>Přihláška!A56</f>
        <v>48</v>
      </c>
      <c r="B239" s="43">
        <f>Přihláška!C56</f>
        <v>0</v>
      </c>
      <c r="C239" s="52" t="str">
        <f>IF(Přihláška!R56="","-",Přihláška!R56)</f>
        <v>-</v>
      </c>
      <c r="D239" s="52" t="str">
        <f>IF(Přihláška!S56="","-",Přihláška!S56)</f>
        <v>0</v>
      </c>
      <c r="E239" s="53" t="str">
        <f>IF(Přihláška!T56="","-",Přihláška!T56)</f>
        <v>-</v>
      </c>
      <c r="F239" s="54" t="str">
        <f>IF(Přihláška!U56="","-",Přihláška!U56)</f>
        <v>-</v>
      </c>
      <c r="G239" s="52" t="str">
        <f>IF(Přihláška!V56="","-",Přihláška!V56)</f>
        <v>0</v>
      </c>
      <c r="H239" s="53" t="str">
        <f>IF(Přihláška!W56="","-",Přihláška!W56)</f>
        <v>-</v>
      </c>
      <c r="I239" s="54" t="str">
        <f>IF(Přihláška!X56="","-",Přihláška!X56)</f>
        <v>-</v>
      </c>
      <c r="J239" s="52" t="str">
        <f>IF(Přihláška!Y56="","-",Přihláška!Y56)</f>
        <v>0</v>
      </c>
      <c r="K239" s="53" t="str">
        <f>IF(Přihláška!Z56="","-",Přihláška!Z56)</f>
        <v>-</v>
      </c>
      <c r="L239" s="54" t="str">
        <f>IF(Přihláška!AA56="","-",Přihláška!AA56)</f>
        <v>-</v>
      </c>
      <c r="M239" s="52" t="str">
        <f>IF(Přihláška!AB56="","-",Přihláška!AB56)</f>
        <v>0</v>
      </c>
      <c r="N239" s="53" t="str">
        <f>IF(Přihláška!AC56="","-",Přihláška!AC56)</f>
        <v>-</v>
      </c>
      <c r="O239" s="54" t="str">
        <f>IF(Přihláška!AD56="","-",Přihláška!AD56)</f>
        <v>-</v>
      </c>
      <c r="P239" s="52" t="str">
        <f>IF(Přihláška!AE56="","-",Přihláška!AE56)</f>
        <v>0</v>
      </c>
      <c r="Q239" s="53" t="str">
        <f>IF(Přihláška!AF56="","-",Přihláška!AF56)</f>
        <v>-</v>
      </c>
      <c r="R239" s="54" t="str">
        <f>IF(Přihláška!AG56="","-",Přihláška!AG56)</f>
        <v>-</v>
      </c>
      <c r="S239" s="52" t="str">
        <f>IF(Přihláška!AH56="","-",Přihláška!AH56)</f>
        <v>0</v>
      </c>
      <c r="T239" s="55" t="str">
        <f>IF(Přihláška!AI56="","-",Přihláška!AI56)</f>
        <v>-</v>
      </c>
    </row>
    <row r="240" ht="15" thickBot="1"/>
    <row r="241" spans="1:20" ht="15">
      <c r="A241" s="160" t="s">
        <v>52</v>
      </c>
      <c r="B241" s="161"/>
      <c r="C241" s="47" t="str">
        <f>'Variabilní data'!$B$3</f>
        <v>po</v>
      </c>
      <c r="D241" s="148" t="str">
        <f>'Variabilní data'!$C$3</f>
        <v>út</v>
      </c>
      <c r="E241" s="149"/>
      <c r="F241" s="150"/>
      <c r="G241" s="148" t="str">
        <f>'Variabilní data'!$D$3</f>
        <v>st</v>
      </c>
      <c r="H241" s="149"/>
      <c r="I241" s="150"/>
      <c r="J241" s="148" t="str">
        <f>'Variabilní data'!$E$3</f>
        <v>čt</v>
      </c>
      <c r="K241" s="149"/>
      <c r="L241" s="150"/>
      <c r="M241" s="148" t="str">
        <f>'Variabilní data'!$E$3</f>
        <v>čt</v>
      </c>
      <c r="N241" s="149"/>
      <c r="O241" s="150"/>
      <c r="P241" s="148" t="str">
        <f>'Variabilní data'!$G$3</f>
        <v>so</v>
      </c>
      <c r="Q241" s="149"/>
      <c r="R241" s="150"/>
      <c r="S241" s="148" t="str">
        <f>'Variabilní data'!$H$3</f>
        <v>ne</v>
      </c>
      <c r="T241" s="150"/>
    </row>
    <row r="242" spans="1:20" ht="15">
      <c r="A242" s="162"/>
      <c r="B242" s="163"/>
      <c r="C242" s="48" t="str">
        <f>'Variabilní data'!$B$4</f>
        <v>24.10.</v>
      </c>
      <c r="D242" s="151" t="str">
        <f>'Variabilní data'!$C$4</f>
        <v>25.10.</v>
      </c>
      <c r="E242" s="152"/>
      <c r="F242" s="153"/>
      <c r="G242" s="151" t="str">
        <f>'Variabilní data'!$D$4</f>
        <v>26.10.</v>
      </c>
      <c r="H242" s="152"/>
      <c r="I242" s="153"/>
      <c r="J242" s="151" t="str">
        <f>'Variabilní data'!$E$4</f>
        <v>27.10.</v>
      </c>
      <c r="K242" s="152"/>
      <c r="L242" s="153"/>
      <c r="M242" s="151" t="str">
        <f>'Variabilní data'!$E$4</f>
        <v>27.10.</v>
      </c>
      <c r="N242" s="152"/>
      <c r="O242" s="153"/>
      <c r="P242" s="151" t="str">
        <f>'Variabilní data'!$G$4</f>
        <v>29.10.</v>
      </c>
      <c r="Q242" s="152"/>
      <c r="R242" s="153"/>
      <c r="S242" s="151" t="str">
        <f>'Variabilní data'!$H$4</f>
        <v>30.10.</v>
      </c>
      <c r="T242" s="153"/>
    </row>
    <row r="243" spans="1:20" ht="15" thickBot="1">
      <c r="A243" s="164"/>
      <c r="B243" s="165"/>
      <c r="C243" s="48" t="s">
        <v>9</v>
      </c>
      <c r="D243" s="48" t="s">
        <v>11</v>
      </c>
      <c r="E243" s="49" t="s">
        <v>12</v>
      </c>
      <c r="F243" s="51" t="s">
        <v>9</v>
      </c>
      <c r="G243" s="48" t="s">
        <v>11</v>
      </c>
      <c r="H243" s="49" t="s">
        <v>12</v>
      </c>
      <c r="I243" s="51" t="s">
        <v>9</v>
      </c>
      <c r="J243" s="48" t="s">
        <v>11</v>
      </c>
      <c r="K243" s="49" t="s">
        <v>12</v>
      </c>
      <c r="L243" s="51" t="s">
        <v>9</v>
      </c>
      <c r="M243" s="48" t="s">
        <v>11</v>
      </c>
      <c r="N243" s="49" t="s">
        <v>12</v>
      </c>
      <c r="O243" s="51" t="s">
        <v>9</v>
      </c>
      <c r="P243" s="48" t="s">
        <v>11</v>
      </c>
      <c r="Q243" s="49" t="s">
        <v>12</v>
      </c>
      <c r="R243" s="51" t="s">
        <v>9</v>
      </c>
      <c r="S243" s="40" t="s">
        <v>11</v>
      </c>
      <c r="T243" s="50" t="s">
        <v>12</v>
      </c>
    </row>
    <row r="244" spans="1:20" ht="18" thickBot="1">
      <c r="A244" s="42">
        <f>Přihláška!A57</f>
        <v>49</v>
      </c>
      <c r="B244" s="43">
        <f>Přihláška!C57</f>
        <v>0</v>
      </c>
      <c r="C244" s="52" t="str">
        <f>IF(Přihláška!R57="","-",Přihláška!R57)</f>
        <v>-</v>
      </c>
      <c r="D244" s="52" t="str">
        <f>IF(Přihláška!S57="","-",Přihláška!S57)</f>
        <v>0</v>
      </c>
      <c r="E244" s="53" t="str">
        <f>IF(Přihláška!T57="","-",Přihláška!T57)</f>
        <v>-</v>
      </c>
      <c r="F244" s="54" t="str">
        <f>IF(Přihláška!U57="","-",Přihláška!U57)</f>
        <v>-</v>
      </c>
      <c r="G244" s="52" t="str">
        <f>IF(Přihláška!V57="","-",Přihláška!V57)</f>
        <v>0</v>
      </c>
      <c r="H244" s="53" t="str">
        <f>IF(Přihláška!W57="","-",Přihláška!W57)</f>
        <v>-</v>
      </c>
      <c r="I244" s="54" t="str">
        <f>IF(Přihláška!X57="","-",Přihláška!X57)</f>
        <v>-</v>
      </c>
      <c r="J244" s="52" t="str">
        <f>IF(Přihláška!Y57="","-",Přihláška!Y57)</f>
        <v>0</v>
      </c>
      <c r="K244" s="53" t="str">
        <f>IF(Přihláška!Z57="","-",Přihláška!Z57)</f>
        <v>-</v>
      </c>
      <c r="L244" s="54" t="str">
        <f>IF(Přihláška!AA57="","-",Přihláška!AA57)</f>
        <v>-</v>
      </c>
      <c r="M244" s="52" t="str">
        <f>IF(Přihláška!AB57="","-",Přihláška!AB57)</f>
        <v>0</v>
      </c>
      <c r="N244" s="53" t="str">
        <f>IF(Přihláška!AC57="","-",Přihláška!AC57)</f>
        <v>-</v>
      </c>
      <c r="O244" s="54" t="str">
        <f>IF(Přihláška!AD57="","-",Přihláška!AD57)</f>
        <v>-</v>
      </c>
      <c r="P244" s="52" t="str">
        <f>IF(Přihláška!AE57="","-",Přihláška!AE57)</f>
        <v>0</v>
      </c>
      <c r="Q244" s="53" t="str">
        <f>IF(Přihláška!AF57="","-",Přihláška!AF57)</f>
        <v>-</v>
      </c>
      <c r="R244" s="54" t="str">
        <f>IF(Přihláška!AG57="","-",Přihláška!AG57)</f>
        <v>-</v>
      </c>
      <c r="S244" s="52" t="str">
        <f>IF(Přihláška!AH57="","-",Přihláška!AH57)</f>
        <v>0</v>
      </c>
      <c r="T244" s="55" t="str">
        <f>IF(Přihláška!AI57="","-",Přihláška!AI57)</f>
        <v>-</v>
      </c>
    </row>
    <row r="245" ht="15" thickBot="1"/>
    <row r="246" spans="1:20" ht="15">
      <c r="A246" s="160" t="s">
        <v>52</v>
      </c>
      <c r="B246" s="161"/>
      <c r="C246" s="47" t="str">
        <f>'Variabilní data'!$B$3</f>
        <v>po</v>
      </c>
      <c r="D246" s="148" t="str">
        <f>'Variabilní data'!$C$3</f>
        <v>út</v>
      </c>
      <c r="E246" s="149"/>
      <c r="F246" s="150"/>
      <c r="G246" s="148" t="str">
        <f>'Variabilní data'!$D$3</f>
        <v>st</v>
      </c>
      <c r="H246" s="149"/>
      <c r="I246" s="150"/>
      <c r="J246" s="148" t="str">
        <f>'Variabilní data'!$E$3</f>
        <v>čt</v>
      </c>
      <c r="K246" s="149"/>
      <c r="L246" s="150"/>
      <c r="M246" s="148" t="str">
        <f>'Variabilní data'!$E$3</f>
        <v>čt</v>
      </c>
      <c r="N246" s="149"/>
      <c r="O246" s="150"/>
      <c r="P246" s="148" t="str">
        <f>'Variabilní data'!$G$3</f>
        <v>so</v>
      </c>
      <c r="Q246" s="149"/>
      <c r="R246" s="150"/>
      <c r="S246" s="148" t="str">
        <f>'Variabilní data'!$H$3</f>
        <v>ne</v>
      </c>
      <c r="T246" s="150"/>
    </row>
    <row r="247" spans="1:20" ht="15">
      <c r="A247" s="162"/>
      <c r="B247" s="163"/>
      <c r="C247" s="48" t="str">
        <f>'Variabilní data'!$B$4</f>
        <v>24.10.</v>
      </c>
      <c r="D247" s="151" t="str">
        <f>'Variabilní data'!$C$4</f>
        <v>25.10.</v>
      </c>
      <c r="E247" s="152"/>
      <c r="F247" s="153"/>
      <c r="G247" s="151" t="str">
        <f>'Variabilní data'!$D$4</f>
        <v>26.10.</v>
      </c>
      <c r="H247" s="152"/>
      <c r="I247" s="153"/>
      <c r="J247" s="151" t="str">
        <f>'Variabilní data'!$E$4</f>
        <v>27.10.</v>
      </c>
      <c r="K247" s="152"/>
      <c r="L247" s="153"/>
      <c r="M247" s="151" t="str">
        <f>'Variabilní data'!$E$4</f>
        <v>27.10.</v>
      </c>
      <c r="N247" s="152"/>
      <c r="O247" s="153"/>
      <c r="P247" s="151" t="str">
        <f>'Variabilní data'!$G$4</f>
        <v>29.10.</v>
      </c>
      <c r="Q247" s="152"/>
      <c r="R247" s="153"/>
      <c r="S247" s="151" t="str">
        <f>'Variabilní data'!$H$4</f>
        <v>30.10.</v>
      </c>
      <c r="T247" s="153"/>
    </row>
    <row r="248" spans="1:20" ht="15" thickBot="1">
      <c r="A248" s="164"/>
      <c r="B248" s="165"/>
      <c r="C248" s="48" t="s">
        <v>9</v>
      </c>
      <c r="D248" s="48" t="s">
        <v>11</v>
      </c>
      <c r="E248" s="49" t="s">
        <v>12</v>
      </c>
      <c r="F248" s="51" t="s">
        <v>9</v>
      </c>
      <c r="G248" s="48" t="s">
        <v>11</v>
      </c>
      <c r="H248" s="49" t="s">
        <v>12</v>
      </c>
      <c r="I248" s="51" t="s">
        <v>9</v>
      </c>
      <c r="J248" s="48" t="s">
        <v>11</v>
      </c>
      <c r="K248" s="49" t="s">
        <v>12</v>
      </c>
      <c r="L248" s="51" t="s">
        <v>9</v>
      </c>
      <c r="M248" s="48" t="s">
        <v>11</v>
      </c>
      <c r="N248" s="49" t="s">
        <v>12</v>
      </c>
      <c r="O248" s="51" t="s">
        <v>9</v>
      </c>
      <c r="P248" s="48" t="s">
        <v>11</v>
      </c>
      <c r="Q248" s="49" t="s">
        <v>12</v>
      </c>
      <c r="R248" s="51" t="s">
        <v>9</v>
      </c>
      <c r="S248" s="40" t="s">
        <v>11</v>
      </c>
      <c r="T248" s="50" t="s">
        <v>12</v>
      </c>
    </row>
    <row r="249" spans="1:20" ht="18" thickBot="1">
      <c r="A249" s="42">
        <f>Přihláška!A58</f>
        <v>50</v>
      </c>
      <c r="B249" s="43">
        <f>Přihláška!C58</f>
        <v>0</v>
      </c>
      <c r="C249" s="52" t="str">
        <f>IF(Přihláška!R58="","-",Přihláška!R58)</f>
        <v>-</v>
      </c>
      <c r="D249" s="52" t="str">
        <f>IF(Přihláška!S58="","-",Přihláška!S58)</f>
        <v>0</v>
      </c>
      <c r="E249" s="53" t="str">
        <f>IF(Přihláška!T58="","-",Přihláška!T58)</f>
        <v>-</v>
      </c>
      <c r="F249" s="54" t="str">
        <f>IF(Přihláška!U58="","-",Přihláška!U58)</f>
        <v>-</v>
      </c>
      <c r="G249" s="52" t="str">
        <f>IF(Přihláška!V58="","-",Přihláška!V58)</f>
        <v>0</v>
      </c>
      <c r="H249" s="53" t="str">
        <f>IF(Přihláška!W58="","-",Přihláška!W58)</f>
        <v>-</v>
      </c>
      <c r="I249" s="54" t="str">
        <f>IF(Přihláška!X58="","-",Přihláška!X58)</f>
        <v>-</v>
      </c>
      <c r="J249" s="52" t="str">
        <f>IF(Přihláška!Y58="","-",Přihláška!Y58)</f>
        <v>0</v>
      </c>
      <c r="K249" s="53" t="str">
        <f>IF(Přihláška!Z58="","-",Přihláška!Z58)</f>
        <v>-</v>
      </c>
      <c r="L249" s="54" t="str">
        <f>IF(Přihláška!AA58="","-",Přihláška!AA58)</f>
        <v>-</v>
      </c>
      <c r="M249" s="52" t="str">
        <f>IF(Přihláška!AB58="","-",Přihláška!AB58)</f>
        <v>0</v>
      </c>
      <c r="N249" s="53" t="str">
        <f>IF(Přihláška!AC58="","-",Přihláška!AC58)</f>
        <v>-</v>
      </c>
      <c r="O249" s="54" t="str">
        <f>IF(Přihláška!AD58="","-",Přihláška!AD58)</f>
        <v>-</v>
      </c>
      <c r="P249" s="52" t="str">
        <f>IF(Přihláška!AE58="","-",Přihláška!AE58)</f>
        <v>0</v>
      </c>
      <c r="Q249" s="53" t="str">
        <f>IF(Přihláška!AF58="","-",Přihláška!AF58)</f>
        <v>-</v>
      </c>
      <c r="R249" s="54" t="str">
        <f>IF(Přihláška!AG58="","-",Přihláška!AG58)</f>
        <v>-</v>
      </c>
      <c r="S249" s="52" t="str">
        <f>IF(Přihláška!AH58="","-",Přihláška!AH58)</f>
        <v>0</v>
      </c>
      <c r="T249" s="55" t="str">
        <f>IF(Přihláška!AI58="","-",Přihláška!AI58)</f>
        <v>-</v>
      </c>
    </row>
    <row r="250" ht="15" thickBot="1"/>
    <row r="251" spans="1:20" ht="15">
      <c r="A251" s="160" t="s">
        <v>52</v>
      </c>
      <c r="B251" s="161"/>
      <c r="C251" s="47" t="str">
        <f>'Variabilní data'!$B$3</f>
        <v>po</v>
      </c>
      <c r="D251" s="148" t="str">
        <f>'Variabilní data'!$C$3</f>
        <v>út</v>
      </c>
      <c r="E251" s="149"/>
      <c r="F251" s="150"/>
      <c r="G251" s="148" t="str">
        <f>'Variabilní data'!$D$3</f>
        <v>st</v>
      </c>
      <c r="H251" s="149"/>
      <c r="I251" s="150"/>
      <c r="J251" s="148" t="str">
        <f>'Variabilní data'!$E$3</f>
        <v>čt</v>
      </c>
      <c r="K251" s="149"/>
      <c r="L251" s="150"/>
      <c r="M251" s="148" t="str">
        <f>'Variabilní data'!$E$3</f>
        <v>čt</v>
      </c>
      <c r="N251" s="149"/>
      <c r="O251" s="150"/>
      <c r="P251" s="148" t="str">
        <f>'Variabilní data'!$G$3</f>
        <v>so</v>
      </c>
      <c r="Q251" s="149"/>
      <c r="R251" s="150"/>
      <c r="S251" s="148" t="str">
        <f>'Variabilní data'!$H$3</f>
        <v>ne</v>
      </c>
      <c r="T251" s="150"/>
    </row>
    <row r="252" spans="1:20" ht="15">
      <c r="A252" s="162"/>
      <c r="B252" s="163"/>
      <c r="C252" s="48" t="str">
        <f>'Variabilní data'!$B$4</f>
        <v>24.10.</v>
      </c>
      <c r="D252" s="151" t="str">
        <f>'Variabilní data'!$C$4</f>
        <v>25.10.</v>
      </c>
      <c r="E252" s="152"/>
      <c r="F252" s="153"/>
      <c r="G252" s="151" t="str">
        <f>'Variabilní data'!$D$4</f>
        <v>26.10.</v>
      </c>
      <c r="H252" s="152"/>
      <c r="I252" s="153"/>
      <c r="J252" s="151" t="str">
        <f>'Variabilní data'!$E$4</f>
        <v>27.10.</v>
      </c>
      <c r="K252" s="152"/>
      <c r="L252" s="153"/>
      <c r="M252" s="151" t="str">
        <f>'Variabilní data'!$E$4</f>
        <v>27.10.</v>
      </c>
      <c r="N252" s="152"/>
      <c r="O252" s="153"/>
      <c r="P252" s="151" t="str">
        <f>'Variabilní data'!$G$4</f>
        <v>29.10.</v>
      </c>
      <c r="Q252" s="152"/>
      <c r="R252" s="153"/>
      <c r="S252" s="151" t="str">
        <f>'Variabilní data'!$H$4</f>
        <v>30.10.</v>
      </c>
      <c r="T252" s="153"/>
    </row>
    <row r="253" spans="1:20" ht="15" thickBot="1">
      <c r="A253" s="164"/>
      <c r="B253" s="165"/>
      <c r="C253" s="48" t="s">
        <v>9</v>
      </c>
      <c r="D253" s="48" t="s">
        <v>11</v>
      </c>
      <c r="E253" s="49" t="s">
        <v>12</v>
      </c>
      <c r="F253" s="51" t="s">
        <v>9</v>
      </c>
      <c r="G253" s="48" t="s">
        <v>11</v>
      </c>
      <c r="H253" s="49" t="s">
        <v>12</v>
      </c>
      <c r="I253" s="51" t="s">
        <v>9</v>
      </c>
      <c r="J253" s="48" t="s">
        <v>11</v>
      </c>
      <c r="K253" s="49" t="s">
        <v>12</v>
      </c>
      <c r="L253" s="51" t="s">
        <v>9</v>
      </c>
      <c r="M253" s="48" t="s">
        <v>11</v>
      </c>
      <c r="N253" s="49" t="s">
        <v>12</v>
      </c>
      <c r="O253" s="51" t="s">
        <v>9</v>
      </c>
      <c r="P253" s="48" t="s">
        <v>11</v>
      </c>
      <c r="Q253" s="49" t="s">
        <v>12</v>
      </c>
      <c r="R253" s="51" t="s">
        <v>9</v>
      </c>
      <c r="S253" s="40" t="s">
        <v>11</v>
      </c>
      <c r="T253" s="50" t="s">
        <v>12</v>
      </c>
    </row>
    <row r="254" spans="1:20" ht="18" thickBot="1">
      <c r="A254" s="42">
        <f>Přihláška!A59</f>
        <v>51</v>
      </c>
      <c r="B254" s="43">
        <f>Přihláška!C59</f>
        <v>0</v>
      </c>
      <c r="C254" s="52" t="str">
        <f>IF(Přihláška!R59="","-",Přihláška!R59)</f>
        <v>-</v>
      </c>
      <c r="D254" s="52" t="str">
        <f>IF(Přihláška!S59="","-",Přihláška!S59)</f>
        <v>0</v>
      </c>
      <c r="E254" s="53" t="str">
        <f>IF(Přihláška!T59="","-",Přihláška!T59)</f>
        <v>-</v>
      </c>
      <c r="F254" s="54" t="str">
        <f>IF(Přihláška!U59="","-",Přihláška!U59)</f>
        <v>-</v>
      </c>
      <c r="G254" s="52" t="str">
        <f>IF(Přihláška!V59="","-",Přihláška!V59)</f>
        <v>0</v>
      </c>
      <c r="H254" s="53" t="str">
        <f>IF(Přihláška!W59="","-",Přihláška!W59)</f>
        <v>-</v>
      </c>
      <c r="I254" s="54" t="str">
        <f>IF(Přihláška!X59="","-",Přihláška!X59)</f>
        <v>-</v>
      </c>
      <c r="J254" s="52" t="str">
        <f>IF(Přihláška!Y59="","-",Přihláška!Y59)</f>
        <v>0</v>
      </c>
      <c r="K254" s="53" t="str">
        <f>IF(Přihláška!Z59="","-",Přihláška!Z59)</f>
        <v>-</v>
      </c>
      <c r="L254" s="54" t="str">
        <f>IF(Přihláška!AA59="","-",Přihláška!AA59)</f>
        <v>-</v>
      </c>
      <c r="M254" s="52" t="str">
        <f>IF(Přihláška!AB59="","-",Přihláška!AB59)</f>
        <v>0</v>
      </c>
      <c r="N254" s="53" t="str">
        <f>IF(Přihláška!AC59="","-",Přihláška!AC59)</f>
        <v>-</v>
      </c>
      <c r="O254" s="54" t="str">
        <f>IF(Přihláška!AD59="","-",Přihláška!AD59)</f>
        <v>-</v>
      </c>
      <c r="P254" s="52" t="str">
        <f>IF(Přihláška!AE59="","-",Přihláška!AE59)</f>
        <v>0</v>
      </c>
      <c r="Q254" s="53" t="str">
        <f>IF(Přihláška!AF59="","-",Přihláška!AF59)</f>
        <v>-</v>
      </c>
      <c r="R254" s="54" t="str">
        <f>IF(Přihláška!AG59="","-",Přihláška!AG59)</f>
        <v>-</v>
      </c>
      <c r="S254" s="52" t="str">
        <f>IF(Přihláška!AH59="","-",Přihláška!AH59)</f>
        <v>0</v>
      </c>
      <c r="T254" s="55" t="str">
        <f>IF(Přihláška!AI59="","-",Přihláška!AI59)</f>
        <v>-</v>
      </c>
    </row>
    <row r="255" ht="15" thickBot="1"/>
    <row r="256" spans="1:20" ht="15">
      <c r="A256" s="160" t="s">
        <v>52</v>
      </c>
      <c r="B256" s="161"/>
      <c r="C256" s="47" t="str">
        <f>'Variabilní data'!$B$3</f>
        <v>po</v>
      </c>
      <c r="D256" s="148" t="str">
        <f>'Variabilní data'!$C$3</f>
        <v>út</v>
      </c>
      <c r="E256" s="149"/>
      <c r="F256" s="150"/>
      <c r="G256" s="148" t="str">
        <f>'Variabilní data'!$D$3</f>
        <v>st</v>
      </c>
      <c r="H256" s="149"/>
      <c r="I256" s="150"/>
      <c r="J256" s="148" t="str">
        <f>'Variabilní data'!$E$3</f>
        <v>čt</v>
      </c>
      <c r="K256" s="149"/>
      <c r="L256" s="150"/>
      <c r="M256" s="148" t="str">
        <f>'Variabilní data'!$E$3</f>
        <v>čt</v>
      </c>
      <c r="N256" s="149"/>
      <c r="O256" s="150"/>
      <c r="P256" s="148" t="str">
        <f>'Variabilní data'!$G$3</f>
        <v>so</v>
      </c>
      <c r="Q256" s="149"/>
      <c r="R256" s="150"/>
      <c r="S256" s="148" t="str">
        <f>'Variabilní data'!$H$3</f>
        <v>ne</v>
      </c>
      <c r="T256" s="150"/>
    </row>
    <row r="257" spans="1:20" ht="15">
      <c r="A257" s="162"/>
      <c r="B257" s="163"/>
      <c r="C257" s="48" t="str">
        <f>'Variabilní data'!$B$4</f>
        <v>24.10.</v>
      </c>
      <c r="D257" s="151" t="str">
        <f>'Variabilní data'!$C$4</f>
        <v>25.10.</v>
      </c>
      <c r="E257" s="152"/>
      <c r="F257" s="153"/>
      <c r="G257" s="151" t="str">
        <f>'Variabilní data'!$D$4</f>
        <v>26.10.</v>
      </c>
      <c r="H257" s="152"/>
      <c r="I257" s="153"/>
      <c r="J257" s="151" t="str">
        <f>'Variabilní data'!$E$4</f>
        <v>27.10.</v>
      </c>
      <c r="K257" s="152"/>
      <c r="L257" s="153"/>
      <c r="M257" s="151" t="str">
        <f>'Variabilní data'!$E$4</f>
        <v>27.10.</v>
      </c>
      <c r="N257" s="152"/>
      <c r="O257" s="153"/>
      <c r="P257" s="151" t="str">
        <f>'Variabilní data'!$G$4</f>
        <v>29.10.</v>
      </c>
      <c r="Q257" s="152"/>
      <c r="R257" s="153"/>
      <c r="S257" s="151" t="str">
        <f>'Variabilní data'!$H$4</f>
        <v>30.10.</v>
      </c>
      <c r="T257" s="153"/>
    </row>
    <row r="258" spans="1:20" ht="15" thickBot="1">
      <c r="A258" s="164"/>
      <c r="B258" s="165"/>
      <c r="C258" s="48" t="s">
        <v>9</v>
      </c>
      <c r="D258" s="48" t="s">
        <v>11</v>
      </c>
      <c r="E258" s="49" t="s">
        <v>12</v>
      </c>
      <c r="F258" s="51" t="s">
        <v>9</v>
      </c>
      <c r="G258" s="48" t="s">
        <v>11</v>
      </c>
      <c r="H258" s="49" t="s">
        <v>12</v>
      </c>
      <c r="I258" s="51" t="s">
        <v>9</v>
      </c>
      <c r="J258" s="48" t="s">
        <v>11</v>
      </c>
      <c r="K258" s="49" t="s">
        <v>12</v>
      </c>
      <c r="L258" s="51" t="s">
        <v>9</v>
      </c>
      <c r="M258" s="48" t="s">
        <v>11</v>
      </c>
      <c r="N258" s="49" t="s">
        <v>12</v>
      </c>
      <c r="O258" s="51" t="s">
        <v>9</v>
      </c>
      <c r="P258" s="48" t="s">
        <v>11</v>
      </c>
      <c r="Q258" s="49" t="s">
        <v>12</v>
      </c>
      <c r="R258" s="51" t="s">
        <v>9</v>
      </c>
      <c r="S258" s="40" t="s">
        <v>11</v>
      </c>
      <c r="T258" s="50" t="s">
        <v>12</v>
      </c>
    </row>
    <row r="259" spans="1:20" ht="18" thickBot="1">
      <c r="A259" s="42">
        <f>Přihláška!A60</f>
        <v>52</v>
      </c>
      <c r="B259" s="43">
        <f>Přihláška!C60</f>
        <v>0</v>
      </c>
      <c r="C259" s="52" t="str">
        <f>IF(Přihláška!R60="","-",Přihláška!R60)</f>
        <v>-</v>
      </c>
      <c r="D259" s="52" t="str">
        <f>IF(Přihláška!S60="","-",Přihláška!S60)</f>
        <v>0</v>
      </c>
      <c r="E259" s="53" t="str">
        <f>IF(Přihláška!T60="","-",Přihláška!T60)</f>
        <v>-</v>
      </c>
      <c r="F259" s="54" t="str">
        <f>IF(Přihláška!U60="","-",Přihláška!U60)</f>
        <v>-</v>
      </c>
      <c r="G259" s="52" t="str">
        <f>IF(Přihláška!V60="","-",Přihláška!V60)</f>
        <v>0</v>
      </c>
      <c r="H259" s="53" t="str">
        <f>IF(Přihláška!W60="","-",Přihláška!W60)</f>
        <v>-</v>
      </c>
      <c r="I259" s="54" t="str">
        <f>IF(Přihláška!X60="","-",Přihláška!X60)</f>
        <v>-</v>
      </c>
      <c r="J259" s="52" t="str">
        <f>IF(Přihláška!Y60="","-",Přihláška!Y60)</f>
        <v>0</v>
      </c>
      <c r="K259" s="53" t="str">
        <f>IF(Přihláška!Z60="","-",Přihláška!Z60)</f>
        <v>-</v>
      </c>
      <c r="L259" s="54" t="str">
        <f>IF(Přihláška!AA60="","-",Přihláška!AA60)</f>
        <v>-</v>
      </c>
      <c r="M259" s="52" t="str">
        <f>IF(Přihláška!AB60="","-",Přihláška!AB60)</f>
        <v>0</v>
      </c>
      <c r="N259" s="53" t="str">
        <f>IF(Přihláška!AC60="","-",Přihláška!AC60)</f>
        <v>-</v>
      </c>
      <c r="O259" s="54" t="str">
        <f>IF(Přihláška!AD60="","-",Přihláška!AD60)</f>
        <v>-</v>
      </c>
      <c r="P259" s="52" t="str">
        <f>IF(Přihláška!AE60="","-",Přihláška!AE60)</f>
        <v>0</v>
      </c>
      <c r="Q259" s="53" t="str">
        <f>IF(Přihláška!AF60="","-",Přihláška!AF60)</f>
        <v>-</v>
      </c>
      <c r="R259" s="54" t="str">
        <f>IF(Přihláška!AG60="","-",Přihláška!AG60)</f>
        <v>-</v>
      </c>
      <c r="S259" s="52" t="str">
        <f>IF(Přihláška!AH60="","-",Přihláška!AH60)</f>
        <v>0</v>
      </c>
      <c r="T259" s="55" t="str">
        <f>IF(Přihláška!AI60="","-",Přihláška!AI60)</f>
        <v>-</v>
      </c>
    </row>
    <row r="260" ht="15" thickBot="1"/>
    <row r="261" spans="1:20" ht="15">
      <c r="A261" s="160" t="s">
        <v>52</v>
      </c>
      <c r="B261" s="161"/>
      <c r="C261" s="47" t="str">
        <f>'Variabilní data'!$B$3</f>
        <v>po</v>
      </c>
      <c r="D261" s="148" t="str">
        <f>'Variabilní data'!$C$3</f>
        <v>út</v>
      </c>
      <c r="E261" s="149"/>
      <c r="F261" s="150"/>
      <c r="G261" s="148" t="str">
        <f>'Variabilní data'!$D$3</f>
        <v>st</v>
      </c>
      <c r="H261" s="149"/>
      <c r="I261" s="150"/>
      <c r="J261" s="148" t="str">
        <f>'Variabilní data'!$E$3</f>
        <v>čt</v>
      </c>
      <c r="K261" s="149"/>
      <c r="L261" s="150"/>
      <c r="M261" s="148" t="str">
        <f>'Variabilní data'!$E$3</f>
        <v>čt</v>
      </c>
      <c r="N261" s="149"/>
      <c r="O261" s="150"/>
      <c r="P261" s="148" t="str">
        <f>'Variabilní data'!$G$3</f>
        <v>so</v>
      </c>
      <c r="Q261" s="149"/>
      <c r="R261" s="150"/>
      <c r="S261" s="148" t="str">
        <f>'Variabilní data'!$H$3</f>
        <v>ne</v>
      </c>
      <c r="T261" s="150"/>
    </row>
    <row r="262" spans="1:20" ht="15">
      <c r="A262" s="162"/>
      <c r="B262" s="163"/>
      <c r="C262" s="48" t="str">
        <f>'Variabilní data'!$B$4</f>
        <v>24.10.</v>
      </c>
      <c r="D262" s="151" t="str">
        <f>'Variabilní data'!$C$4</f>
        <v>25.10.</v>
      </c>
      <c r="E262" s="152"/>
      <c r="F262" s="153"/>
      <c r="G262" s="151" t="str">
        <f>'Variabilní data'!$D$4</f>
        <v>26.10.</v>
      </c>
      <c r="H262" s="152"/>
      <c r="I262" s="153"/>
      <c r="J262" s="151" t="str">
        <f>'Variabilní data'!$E$4</f>
        <v>27.10.</v>
      </c>
      <c r="K262" s="152"/>
      <c r="L262" s="153"/>
      <c r="M262" s="151" t="str">
        <f>'Variabilní data'!$E$4</f>
        <v>27.10.</v>
      </c>
      <c r="N262" s="152"/>
      <c r="O262" s="153"/>
      <c r="P262" s="151" t="str">
        <f>'Variabilní data'!$G$4</f>
        <v>29.10.</v>
      </c>
      <c r="Q262" s="152"/>
      <c r="R262" s="153"/>
      <c r="S262" s="151" t="str">
        <f>'Variabilní data'!$H$4</f>
        <v>30.10.</v>
      </c>
      <c r="T262" s="153"/>
    </row>
    <row r="263" spans="1:20" ht="15" thickBot="1">
      <c r="A263" s="164"/>
      <c r="B263" s="165"/>
      <c r="C263" s="48" t="s">
        <v>9</v>
      </c>
      <c r="D263" s="48" t="s">
        <v>11</v>
      </c>
      <c r="E263" s="49" t="s">
        <v>12</v>
      </c>
      <c r="F263" s="51" t="s">
        <v>9</v>
      </c>
      <c r="G263" s="48" t="s">
        <v>11</v>
      </c>
      <c r="H263" s="49" t="s">
        <v>12</v>
      </c>
      <c r="I263" s="51" t="s">
        <v>9</v>
      </c>
      <c r="J263" s="48" t="s">
        <v>11</v>
      </c>
      <c r="K263" s="49" t="s">
        <v>12</v>
      </c>
      <c r="L263" s="51" t="s">
        <v>9</v>
      </c>
      <c r="M263" s="48" t="s">
        <v>11</v>
      </c>
      <c r="N263" s="49" t="s">
        <v>12</v>
      </c>
      <c r="O263" s="51" t="s">
        <v>9</v>
      </c>
      <c r="P263" s="48" t="s">
        <v>11</v>
      </c>
      <c r="Q263" s="49" t="s">
        <v>12</v>
      </c>
      <c r="R263" s="51" t="s">
        <v>9</v>
      </c>
      <c r="S263" s="40" t="s">
        <v>11</v>
      </c>
      <c r="T263" s="50" t="s">
        <v>12</v>
      </c>
    </row>
    <row r="264" spans="1:20" ht="18" thickBot="1">
      <c r="A264" s="42">
        <f>Přihláška!A61</f>
        <v>53</v>
      </c>
      <c r="B264" s="43">
        <f>Přihláška!C61</f>
        <v>0</v>
      </c>
      <c r="C264" s="52" t="str">
        <f>IF(Přihláška!R61="","-",Přihláška!R61)</f>
        <v>-</v>
      </c>
      <c r="D264" s="52" t="str">
        <f>IF(Přihláška!S61="","-",Přihláška!S61)</f>
        <v>0</v>
      </c>
      <c r="E264" s="53" t="str">
        <f>IF(Přihláška!T61="","-",Přihláška!T61)</f>
        <v>-</v>
      </c>
      <c r="F264" s="54" t="str">
        <f>IF(Přihláška!U61="","-",Přihláška!U61)</f>
        <v>-</v>
      </c>
      <c r="G264" s="52" t="str">
        <f>IF(Přihláška!V61="","-",Přihláška!V61)</f>
        <v>0</v>
      </c>
      <c r="H264" s="53" t="str">
        <f>IF(Přihláška!W61="","-",Přihláška!W61)</f>
        <v>-</v>
      </c>
      <c r="I264" s="54" t="str">
        <f>IF(Přihláška!X61="","-",Přihláška!X61)</f>
        <v>-</v>
      </c>
      <c r="J264" s="52" t="str">
        <f>IF(Přihláška!Y61="","-",Přihláška!Y61)</f>
        <v>0</v>
      </c>
      <c r="K264" s="53" t="str">
        <f>IF(Přihláška!Z61="","-",Přihláška!Z61)</f>
        <v>-</v>
      </c>
      <c r="L264" s="54" t="str">
        <f>IF(Přihláška!AA61="","-",Přihláška!AA61)</f>
        <v>-</v>
      </c>
      <c r="M264" s="52" t="str">
        <f>IF(Přihláška!AB61="","-",Přihláška!AB61)</f>
        <v>0</v>
      </c>
      <c r="N264" s="53" t="str">
        <f>IF(Přihláška!AC61="","-",Přihláška!AC61)</f>
        <v>-</v>
      </c>
      <c r="O264" s="54" t="str">
        <f>IF(Přihláška!AD61="","-",Přihláška!AD61)</f>
        <v>-</v>
      </c>
      <c r="P264" s="52" t="str">
        <f>IF(Přihláška!AE61="","-",Přihláška!AE61)</f>
        <v>0</v>
      </c>
      <c r="Q264" s="53" t="str">
        <f>IF(Přihláška!AF61="","-",Přihláška!AF61)</f>
        <v>-</v>
      </c>
      <c r="R264" s="54" t="str">
        <f>IF(Přihláška!AG61="","-",Přihláška!AG61)</f>
        <v>-</v>
      </c>
      <c r="S264" s="52" t="str">
        <f>IF(Přihláška!AH61="","-",Přihláška!AH61)</f>
        <v>0</v>
      </c>
      <c r="T264" s="55" t="str">
        <f>IF(Přihláška!AI61="","-",Přihláška!AI61)</f>
        <v>-</v>
      </c>
    </row>
    <row r="265" ht="15" thickBot="1"/>
    <row r="266" spans="1:20" ht="15">
      <c r="A266" s="160" t="s">
        <v>52</v>
      </c>
      <c r="B266" s="161"/>
      <c r="C266" s="47" t="str">
        <f>'Variabilní data'!$B$3</f>
        <v>po</v>
      </c>
      <c r="D266" s="148" t="str">
        <f>'Variabilní data'!$C$3</f>
        <v>út</v>
      </c>
      <c r="E266" s="149"/>
      <c r="F266" s="150"/>
      <c r="G266" s="148" t="str">
        <f>'Variabilní data'!$D$3</f>
        <v>st</v>
      </c>
      <c r="H266" s="149"/>
      <c r="I266" s="150"/>
      <c r="J266" s="148" t="str">
        <f>'Variabilní data'!$E$3</f>
        <v>čt</v>
      </c>
      <c r="K266" s="149"/>
      <c r="L266" s="150"/>
      <c r="M266" s="148" t="str">
        <f>'Variabilní data'!$E$3</f>
        <v>čt</v>
      </c>
      <c r="N266" s="149"/>
      <c r="O266" s="150"/>
      <c r="P266" s="148" t="str">
        <f>'Variabilní data'!$G$3</f>
        <v>so</v>
      </c>
      <c r="Q266" s="149"/>
      <c r="R266" s="150"/>
      <c r="S266" s="148" t="str">
        <f>'Variabilní data'!$H$3</f>
        <v>ne</v>
      </c>
      <c r="T266" s="150"/>
    </row>
    <row r="267" spans="1:20" ht="15">
      <c r="A267" s="162"/>
      <c r="B267" s="163"/>
      <c r="C267" s="48" t="str">
        <f>'Variabilní data'!$B$4</f>
        <v>24.10.</v>
      </c>
      <c r="D267" s="151" t="str">
        <f>'Variabilní data'!$C$4</f>
        <v>25.10.</v>
      </c>
      <c r="E267" s="152"/>
      <c r="F267" s="153"/>
      <c r="G267" s="151" t="str">
        <f>'Variabilní data'!$D$4</f>
        <v>26.10.</v>
      </c>
      <c r="H267" s="152"/>
      <c r="I267" s="153"/>
      <c r="J267" s="151" t="str">
        <f>'Variabilní data'!$E$4</f>
        <v>27.10.</v>
      </c>
      <c r="K267" s="152"/>
      <c r="L267" s="153"/>
      <c r="M267" s="151" t="str">
        <f>'Variabilní data'!$E$4</f>
        <v>27.10.</v>
      </c>
      <c r="N267" s="152"/>
      <c r="O267" s="153"/>
      <c r="P267" s="151" t="str">
        <f>'Variabilní data'!$G$4</f>
        <v>29.10.</v>
      </c>
      <c r="Q267" s="152"/>
      <c r="R267" s="153"/>
      <c r="S267" s="151" t="str">
        <f>'Variabilní data'!$H$4</f>
        <v>30.10.</v>
      </c>
      <c r="T267" s="153"/>
    </row>
    <row r="268" spans="1:20" ht="15" thickBot="1">
      <c r="A268" s="164"/>
      <c r="B268" s="165"/>
      <c r="C268" s="48" t="s">
        <v>9</v>
      </c>
      <c r="D268" s="48" t="s">
        <v>11</v>
      </c>
      <c r="E268" s="49" t="s">
        <v>12</v>
      </c>
      <c r="F268" s="51" t="s">
        <v>9</v>
      </c>
      <c r="G268" s="48" t="s">
        <v>11</v>
      </c>
      <c r="H268" s="49" t="s">
        <v>12</v>
      </c>
      <c r="I268" s="51" t="s">
        <v>9</v>
      </c>
      <c r="J268" s="48" t="s">
        <v>11</v>
      </c>
      <c r="K268" s="49" t="s">
        <v>12</v>
      </c>
      <c r="L268" s="51" t="s">
        <v>9</v>
      </c>
      <c r="M268" s="48" t="s">
        <v>11</v>
      </c>
      <c r="N268" s="49" t="s">
        <v>12</v>
      </c>
      <c r="O268" s="51" t="s">
        <v>9</v>
      </c>
      <c r="P268" s="48" t="s">
        <v>11</v>
      </c>
      <c r="Q268" s="49" t="s">
        <v>12</v>
      </c>
      <c r="R268" s="51" t="s">
        <v>9</v>
      </c>
      <c r="S268" s="40" t="s">
        <v>11</v>
      </c>
      <c r="T268" s="50" t="s">
        <v>12</v>
      </c>
    </row>
    <row r="269" spans="1:20" ht="18" thickBot="1">
      <c r="A269" s="42">
        <f>Přihláška!A62</f>
        <v>54</v>
      </c>
      <c r="B269" s="43">
        <f>Přihláška!C62</f>
        <v>0</v>
      </c>
      <c r="C269" s="52" t="str">
        <f>IF(Přihláška!R62="","-",Přihláška!R62)</f>
        <v>-</v>
      </c>
      <c r="D269" s="52" t="str">
        <f>IF(Přihláška!S62="","-",Přihláška!S62)</f>
        <v>0</v>
      </c>
      <c r="E269" s="53" t="str">
        <f>IF(Přihláška!T62="","-",Přihláška!T62)</f>
        <v>-</v>
      </c>
      <c r="F269" s="54" t="str">
        <f>IF(Přihláška!U62="","-",Přihláška!U62)</f>
        <v>-</v>
      </c>
      <c r="G269" s="52" t="str">
        <f>IF(Přihláška!V62="","-",Přihláška!V62)</f>
        <v>0</v>
      </c>
      <c r="H269" s="53" t="str">
        <f>IF(Přihláška!W62="","-",Přihláška!W62)</f>
        <v>-</v>
      </c>
      <c r="I269" s="54" t="str">
        <f>IF(Přihláška!X62="","-",Přihláška!X62)</f>
        <v>-</v>
      </c>
      <c r="J269" s="52" t="str">
        <f>IF(Přihláška!Y62="","-",Přihláška!Y62)</f>
        <v>0</v>
      </c>
      <c r="K269" s="53" t="str">
        <f>IF(Přihláška!Z62="","-",Přihláška!Z62)</f>
        <v>-</v>
      </c>
      <c r="L269" s="54" t="str">
        <f>IF(Přihláška!AA62="","-",Přihláška!AA62)</f>
        <v>-</v>
      </c>
      <c r="M269" s="52" t="str">
        <f>IF(Přihláška!AB62="","-",Přihláška!AB62)</f>
        <v>0</v>
      </c>
      <c r="N269" s="53" t="str">
        <f>IF(Přihláška!AC62="","-",Přihláška!AC62)</f>
        <v>-</v>
      </c>
      <c r="O269" s="54" t="str">
        <f>IF(Přihláška!AD62="","-",Přihláška!AD62)</f>
        <v>-</v>
      </c>
      <c r="P269" s="52" t="str">
        <f>IF(Přihláška!AE62="","-",Přihláška!AE62)</f>
        <v>0</v>
      </c>
      <c r="Q269" s="53" t="str">
        <f>IF(Přihláška!AF62="","-",Přihláška!AF62)</f>
        <v>-</v>
      </c>
      <c r="R269" s="54" t="str">
        <f>IF(Přihláška!AG62="","-",Přihláška!AG62)</f>
        <v>-</v>
      </c>
      <c r="S269" s="52" t="str">
        <f>IF(Přihláška!AH62="","-",Přihláška!AH62)</f>
        <v>0</v>
      </c>
      <c r="T269" s="55" t="str">
        <f>IF(Přihláška!AI62="","-",Přihláška!AI62)</f>
        <v>-</v>
      </c>
    </row>
    <row r="270" ht="15" thickBot="1"/>
    <row r="271" spans="1:20" ht="15">
      <c r="A271" s="160" t="s">
        <v>52</v>
      </c>
      <c r="B271" s="161"/>
      <c r="C271" s="47" t="str">
        <f>'Variabilní data'!$B$3</f>
        <v>po</v>
      </c>
      <c r="D271" s="148" t="str">
        <f>'Variabilní data'!$C$3</f>
        <v>út</v>
      </c>
      <c r="E271" s="149"/>
      <c r="F271" s="150"/>
      <c r="G271" s="148" t="str">
        <f>'Variabilní data'!$D$3</f>
        <v>st</v>
      </c>
      <c r="H271" s="149"/>
      <c r="I271" s="150"/>
      <c r="J271" s="148" t="str">
        <f>'Variabilní data'!$E$3</f>
        <v>čt</v>
      </c>
      <c r="K271" s="149"/>
      <c r="L271" s="150"/>
      <c r="M271" s="148" t="str">
        <f>'Variabilní data'!$E$3</f>
        <v>čt</v>
      </c>
      <c r="N271" s="149"/>
      <c r="O271" s="150"/>
      <c r="P271" s="148" t="str">
        <f>'Variabilní data'!$G$3</f>
        <v>so</v>
      </c>
      <c r="Q271" s="149"/>
      <c r="R271" s="150"/>
      <c r="S271" s="148" t="str">
        <f>'Variabilní data'!$H$3</f>
        <v>ne</v>
      </c>
      <c r="T271" s="150"/>
    </row>
    <row r="272" spans="1:20" ht="15">
      <c r="A272" s="162"/>
      <c r="B272" s="163"/>
      <c r="C272" s="48" t="str">
        <f>'Variabilní data'!$B$4</f>
        <v>24.10.</v>
      </c>
      <c r="D272" s="151" t="str">
        <f>'Variabilní data'!$C$4</f>
        <v>25.10.</v>
      </c>
      <c r="E272" s="152"/>
      <c r="F272" s="153"/>
      <c r="G272" s="151" t="str">
        <f>'Variabilní data'!$D$4</f>
        <v>26.10.</v>
      </c>
      <c r="H272" s="152"/>
      <c r="I272" s="153"/>
      <c r="J272" s="151" t="str">
        <f>'Variabilní data'!$E$4</f>
        <v>27.10.</v>
      </c>
      <c r="K272" s="152"/>
      <c r="L272" s="153"/>
      <c r="M272" s="151" t="str">
        <f>'Variabilní data'!$E$4</f>
        <v>27.10.</v>
      </c>
      <c r="N272" s="152"/>
      <c r="O272" s="153"/>
      <c r="P272" s="151" t="str">
        <f>'Variabilní data'!$G$4</f>
        <v>29.10.</v>
      </c>
      <c r="Q272" s="152"/>
      <c r="R272" s="153"/>
      <c r="S272" s="151" t="str">
        <f>'Variabilní data'!$H$4</f>
        <v>30.10.</v>
      </c>
      <c r="T272" s="153"/>
    </row>
    <row r="273" spans="1:20" ht="15" thickBot="1">
      <c r="A273" s="164"/>
      <c r="B273" s="165"/>
      <c r="C273" s="48" t="s">
        <v>9</v>
      </c>
      <c r="D273" s="48" t="s">
        <v>11</v>
      </c>
      <c r="E273" s="49" t="s">
        <v>12</v>
      </c>
      <c r="F273" s="51" t="s">
        <v>9</v>
      </c>
      <c r="G273" s="48" t="s">
        <v>11</v>
      </c>
      <c r="H273" s="49" t="s">
        <v>12</v>
      </c>
      <c r="I273" s="51" t="s">
        <v>9</v>
      </c>
      <c r="J273" s="48" t="s">
        <v>11</v>
      </c>
      <c r="K273" s="49" t="s">
        <v>12</v>
      </c>
      <c r="L273" s="51" t="s">
        <v>9</v>
      </c>
      <c r="M273" s="48" t="s">
        <v>11</v>
      </c>
      <c r="N273" s="49" t="s">
        <v>12</v>
      </c>
      <c r="O273" s="51" t="s">
        <v>9</v>
      </c>
      <c r="P273" s="48" t="s">
        <v>11</v>
      </c>
      <c r="Q273" s="49" t="s">
        <v>12</v>
      </c>
      <c r="R273" s="51" t="s">
        <v>9</v>
      </c>
      <c r="S273" s="40" t="s">
        <v>11</v>
      </c>
      <c r="T273" s="50" t="s">
        <v>12</v>
      </c>
    </row>
    <row r="274" spans="1:20" ht="18" thickBot="1">
      <c r="A274" s="42">
        <f>Přihláška!A63</f>
        <v>55</v>
      </c>
      <c r="B274" s="43">
        <f>Přihláška!C63</f>
        <v>0</v>
      </c>
      <c r="C274" s="52" t="str">
        <f>IF(Přihláška!R63="","-",Přihláška!R63)</f>
        <v>-</v>
      </c>
      <c r="D274" s="52" t="str">
        <f>IF(Přihláška!S63="","-",Přihláška!S63)</f>
        <v>0</v>
      </c>
      <c r="E274" s="53" t="str">
        <f>IF(Přihláška!T63="","-",Přihláška!T63)</f>
        <v>-</v>
      </c>
      <c r="F274" s="54" t="str">
        <f>IF(Přihláška!U63="","-",Přihláška!U63)</f>
        <v>-</v>
      </c>
      <c r="G274" s="52" t="str">
        <f>IF(Přihláška!V63="","-",Přihláška!V63)</f>
        <v>0</v>
      </c>
      <c r="H274" s="53" t="str">
        <f>IF(Přihláška!W63="","-",Přihláška!W63)</f>
        <v>-</v>
      </c>
      <c r="I274" s="54" t="str">
        <f>IF(Přihláška!X63="","-",Přihláška!X63)</f>
        <v>-</v>
      </c>
      <c r="J274" s="52" t="str">
        <f>IF(Přihláška!Y63="","-",Přihláška!Y63)</f>
        <v>0</v>
      </c>
      <c r="K274" s="53" t="str">
        <f>IF(Přihláška!Z63="","-",Přihláška!Z63)</f>
        <v>-</v>
      </c>
      <c r="L274" s="54" t="str">
        <f>IF(Přihláška!AA63="","-",Přihláška!AA63)</f>
        <v>-</v>
      </c>
      <c r="M274" s="52" t="str">
        <f>IF(Přihláška!AB63="","-",Přihláška!AB63)</f>
        <v>0</v>
      </c>
      <c r="N274" s="53" t="str">
        <f>IF(Přihláška!AC63="","-",Přihláška!AC63)</f>
        <v>-</v>
      </c>
      <c r="O274" s="54" t="str">
        <f>IF(Přihláška!AD63="","-",Přihláška!AD63)</f>
        <v>-</v>
      </c>
      <c r="P274" s="52" t="str">
        <f>IF(Přihláška!AE63="","-",Přihláška!AE63)</f>
        <v>0</v>
      </c>
      <c r="Q274" s="53" t="str">
        <f>IF(Přihláška!AF63="","-",Přihláška!AF63)</f>
        <v>-</v>
      </c>
      <c r="R274" s="54" t="str">
        <f>IF(Přihláška!AG63="","-",Přihláška!AG63)</f>
        <v>-</v>
      </c>
      <c r="S274" s="52" t="str">
        <f>IF(Přihláška!AH63="","-",Přihláška!AH63)</f>
        <v>0</v>
      </c>
      <c r="T274" s="55" t="str">
        <f>IF(Přihláška!AI63="","-",Přihláška!AI63)</f>
        <v>-</v>
      </c>
    </row>
    <row r="275" ht="15" thickBot="1"/>
    <row r="276" spans="1:20" ht="15">
      <c r="A276" s="160" t="s">
        <v>52</v>
      </c>
      <c r="B276" s="161"/>
      <c r="C276" s="47" t="str">
        <f>'Variabilní data'!$B$3</f>
        <v>po</v>
      </c>
      <c r="D276" s="148" t="str">
        <f>'Variabilní data'!$C$3</f>
        <v>út</v>
      </c>
      <c r="E276" s="149"/>
      <c r="F276" s="150"/>
      <c r="G276" s="148" t="str">
        <f>'Variabilní data'!$D$3</f>
        <v>st</v>
      </c>
      <c r="H276" s="149"/>
      <c r="I276" s="150"/>
      <c r="J276" s="148" t="str">
        <f>'Variabilní data'!$E$3</f>
        <v>čt</v>
      </c>
      <c r="K276" s="149"/>
      <c r="L276" s="150"/>
      <c r="M276" s="148" t="str">
        <f>'Variabilní data'!$E$3</f>
        <v>čt</v>
      </c>
      <c r="N276" s="149"/>
      <c r="O276" s="150"/>
      <c r="P276" s="148" t="str">
        <f>'Variabilní data'!$G$3</f>
        <v>so</v>
      </c>
      <c r="Q276" s="149"/>
      <c r="R276" s="150"/>
      <c r="S276" s="148" t="str">
        <f>'Variabilní data'!$H$3</f>
        <v>ne</v>
      </c>
      <c r="T276" s="150"/>
    </row>
    <row r="277" spans="1:20" ht="15">
      <c r="A277" s="162"/>
      <c r="B277" s="163"/>
      <c r="C277" s="48" t="str">
        <f>'Variabilní data'!$B$4</f>
        <v>24.10.</v>
      </c>
      <c r="D277" s="151" t="str">
        <f>'Variabilní data'!$C$4</f>
        <v>25.10.</v>
      </c>
      <c r="E277" s="152"/>
      <c r="F277" s="153"/>
      <c r="G277" s="151" t="str">
        <f>'Variabilní data'!$D$4</f>
        <v>26.10.</v>
      </c>
      <c r="H277" s="152"/>
      <c r="I277" s="153"/>
      <c r="J277" s="151" t="str">
        <f>'Variabilní data'!$E$4</f>
        <v>27.10.</v>
      </c>
      <c r="K277" s="152"/>
      <c r="L277" s="153"/>
      <c r="M277" s="151" t="str">
        <f>'Variabilní data'!$E$4</f>
        <v>27.10.</v>
      </c>
      <c r="N277" s="152"/>
      <c r="O277" s="153"/>
      <c r="P277" s="151" t="str">
        <f>'Variabilní data'!$G$4</f>
        <v>29.10.</v>
      </c>
      <c r="Q277" s="152"/>
      <c r="R277" s="153"/>
      <c r="S277" s="151" t="str">
        <f>'Variabilní data'!$H$4</f>
        <v>30.10.</v>
      </c>
      <c r="T277" s="153"/>
    </row>
    <row r="278" spans="1:20" ht="15" thickBot="1">
      <c r="A278" s="164"/>
      <c r="B278" s="165"/>
      <c r="C278" s="48" t="s">
        <v>9</v>
      </c>
      <c r="D278" s="48" t="s">
        <v>11</v>
      </c>
      <c r="E278" s="49" t="s">
        <v>12</v>
      </c>
      <c r="F278" s="51" t="s">
        <v>9</v>
      </c>
      <c r="G278" s="48" t="s">
        <v>11</v>
      </c>
      <c r="H278" s="49" t="s">
        <v>12</v>
      </c>
      <c r="I278" s="51" t="s">
        <v>9</v>
      </c>
      <c r="J278" s="48" t="s">
        <v>11</v>
      </c>
      <c r="K278" s="49" t="s">
        <v>12</v>
      </c>
      <c r="L278" s="51" t="s">
        <v>9</v>
      </c>
      <c r="M278" s="48" t="s">
        <v>11</v>
      </c>
      <c r="N278" s="49" t="s">
        <v>12</v>
      </c>
      <c r="O278" s="51" t="s">
        <v>9</v>
      </c>
      <c r="P278" s="48" t="s">
        <v>11</v>
      </c>
      <c r="Q278" s="49" t="s">
        <v>12</v>
      </c>
      <c r="R278" s="51" t="s">
        <v>9</v>
      </c>
      <c r="S278" s="40" t="s">
        <v>11</v>
      </c>
      <c r="T278" s="50" t="s">
        <v>12</v>
      </c>
    </row>
    <row r="279" spans="1:20" ht="18" thickBot="1">
      <c r="A279" s="42">
        <f>Přihláška!A64</f>
        <v>56</v>
      </c>
      <c r="B279" s="43">
        <f>Přihláška!C64</f>
        <v>0</v>
      </c>
      <c r="C279" s="52" t="str">
        <f>IF(Přihláška!R64="","-",Přihláška!R64)</f>
        <v>-</v>
      </c>
      <c r="D279" s="52" t="str">
        <f>IF(Přihláška!S64="","-",Přihláška!S64)</f>
        <v>0</v>
      </c>
      <c r="E279" s="53" t="str">
        <f>IF(Přihláška!T64="","-",Přihláška!T64)</f>
        <v>-</v>
      </c>
      <c r="F279" s="54" t="str">
        <f>IF(Přihláška!U64="","-",Přihláška!U64)</f>
        <v>-</v>
      </c>
      <c r="G279" s="52" t="str">
        <f>IF(Přihláška!V64="","-",Přihláška!V64)</f>
        <v>0</v>
      </c>
      <c r="H279" s="53" t="str">
        <f>IF(Přihláška!W64="","-",Přihláška!W64)</f>
        <v>-</v>
      </c>
      <c r="I279" s="54" t="str">
        <f>IF(Přihláška!X64="","-",Přihláška!X64)</f>
        <v>-</v>
      </c>
      <c r="J279" s="52" t="str">
        <f>IF(Přihláška!Y64="","-",Přihláška!Y64)</f>
        <v>0</v>
      </c>
      <c r="K279" s="53" t="str">
        <f>IF(Přihláška!Z64="","-",Přihláška!Z64)</f>
        <v>-</v>
      </c>
      <c r="L279" s="54" t="str">
        <f>IF(Přihláška!AA64="","-",Přihláška!AA64)</f>
        <v>-</v>
      </c>
      <c r="M279" s="52" t="str">
        <f>IF(Přihláška!AB64="","-",Přihláška!AB64)</f>
        <v>0</v>
      </c>
      <c r="N279" s="53" t="str">
        <f>IF(Přihláška!AC64="","-",Přihláška!AC64)</f>
        <v>-</v>
      </c>
      <c r="O279" s="54" t="str">
        <f>IF(Přihláška!AD64="","-",Přihláška!AD64)</f>
        <v>-</v>
      </c>
      <c r="P279" s="52" t="str">
        <f>IF(Přihláška!AE64="","-",Přihláška!AE64)</f>
        <v>0</v>
      </c>
      <c r="Q279" s="53" t="str">
        <f>IF(Přihláška!AF64="","-",Přihláška!AF64)</f>
        <v>-</v>
      </c>
      <c r="R279" s="54" t="str">
        <f>IF(Přihláška!AG64="","-",Přihláška!AG64)</f>
        <v>-</v>
      </c>
      <c r="S279" s="52" t="str">
        <f>IF(Přihláška!AH64="","-",Přihláška!AH64)</f>
        <v>0</v>
      </c>
      <c r="T279" s="55" t="str">
        <f>IF(Přihláška!AI64="","-",Přihláška!AI64)</f>
        <v>-</v>
      </c>
    </row>
    <row r="280" ht="15" thickBot="1"/>
    <row r="281" spans="1:20" ht="15">
      <c r="A281" s="160" t="s">
        <v>52</v>
      </c>
      <c r="B281" s="161"/>
      <c r="C281" s="47" t="str">
        <f>'Variabilní data'!$B$3</f>
        <v>po</v>
      </c>
      <c r="D281" s="148" t="str">
        <f>'Variabilní data'!$C$3</f>
        <v>út</v>
      </c>
      <c r="E281" s="149"/>
      <c r="F281" s="150"/>
      <c r="G281" s="148" t="str">
        <f>'Variabilní data'!$D$3</f>
        <v>st</v>
      </c>
      <c r="H281" s="149"/>
      <c r="I281" s="150"/>
      <c r="J281" s="148" t="str">
        <f>'Variabilní data'!$E$3</f>
        <v>čt</v>
      </c>
      <c r="K281" s="149"/>
      <c r="L281" s="150"/>
      <c r="M281" s="148" t="str">
        <f>'Variabilní data'!$E$3</f>
        <v>čt</v>
      </c>
      <c r="N281" s="149"/>
      <c r="O281" s="150"/>
      <c r="P281" s="148" t="str">
        <f>'Variabilní data'!$G$3</f>
        <v>so</v>
      </c>
      <c r="Q281" s="149"/>
      <c r="R281" s="150"/>
      <c r="S281" s="148" t="str">
        <f>'Variabilní data'!$H$3</f>
        <v>ne</v>
      </c>
      <c r="T281" s="150"/>
    </row>
    <row r="282" spans="1:20" ht="15">
      <c r="A282" s="162"/>
      <c r="B282" s="163"/>
      <c r="C282" s="48" t="str">
        <f>'Variabilní data'!$B$4</f>
        <v>24.10.</v>
      </c>
      <c r="D282" s="151" t="str">
        <f>'Variabilní data'!$C$4</f>
        <v>25.10.</v>
      </c>
      <c r="E282" s="152"/>
      <c r="F282" s="153"/>
      <c r="G282" s="151" t="str">
        <f>'Variabilní data'!$D$4</f>
        <v>26.10.</v>
      </c>
      <c r="H282" s="152"/>
      <c r="I282" s="153"/>
      <c r="J282" s="151" t="str">
        <f>'Variabilní data'!$E$4</f>
        <v>27.10.</v>
      </c>
      <c r="K282" s="152"/>
      <c r="L282" s="153"/>
      <c r="M282" s="151" t="str">
        <f>'Variabilní data'!$E$4</f>
        <v>27.10.</v>
      </c>
      <c r="N282" s="152"/>
      <c r="O282" s="153"/>
      <c r="P282" s="151" t="str">
        <f>'Variabilní data'!$G$4</f>
        <v>29.10.</v>
      </c>
      <c r="Q282" s="152"/>
      <c r="R282" s="153"/>
      <c r="S282" s="151" t="str">
        <f>'Variabilní data'!$H$4</f>
        <v>30.10.</v>
      </c>
      <c r="T282" s="153"/>
    </row>
    <row r="283" spans="1:20" ht="15" thickBot="1">
      <c r="A283" s="164"/>
      <c r="B283" s="165"/>
      <c r="C283" s="48" t="s">
        <v>9</v>
      </c>
      <c r="D283" s="48" t="s">
        <v>11</v>
      </c>
      <c r="E283" s="49" t="s">
        <v>12</v>
      </c>
      <c r="F283" s="51" t="s">
        <v>9</v>
      </c>
      <c r="G283" s="48" t="s">
        <v>11</v>
      </c>
      <c r="H283" s="49" t="s">
        <v>12</v>
      </c>
      <c r="I283" s="51" t="s">
        <v>9</v>
      </c>
      <c r="J283" s="48" t="s">
        <v>11</v>
      </c>
      <c r="K283" s="49" t="s">
        <v>12</v>
      </c>
      <c r="L283" s="51" t="s">
        <v>9</v>
      </c>
      <c r="M283" s="48" t="s">
        <v>11</v>
      </c>
      <c r="N283" s="49" t="s">
        <v>12</v>
      </c>
      <c r="O283" s="51" t="s">
        <v>9</v>
      </c>
      <c r="P283" s="48" t="s">
        <v>11</v>
      </c>
      <c r="Q283" s="49" t="s">
        <v>12</v>
      </c>
      <c r="R283" s="51" t="s">
        <v>9</v>
      </c>
      <c r="S283" s="40" t="s">
        <v>11</v>
      </c>
      <c r="T283" s="50" t="s">
        <v>12</v>
      </c>
    </row>
    <row r="284" spans="1:20" ht="18" thickBot="1">
      <c r="A284" s="42">
        <f>Přihláška!A65</f>
        <v>57</v>
      </c>
      <c r="B284" s="43">
        <f>Přihláška!C65</f>
        <v>0</v>
      </c>
      <c r="C284" s="52" t="str">
        <f>IF(Přihláška!R65="","-",Přihláška!R65)</f>
        <v>-</v>
      </c>
      <c r="D284" s="52" t="str">
        <f>IF(Přihláška!S65="","-",Přihláška!S65)</f>
        <v>0</v>
      </c>
      <c r="E284" s="53" t="str">
        <f>IF(Přihláška!T65="","-",Přihláška!T65)</f>
        <v>-</v>
      </c>
      <c r="F284" s="54" t="str">
        <f>IF(Přihláška!U65="","-",Přihláška!U65)</f>
        <v>-</v>
      </c>
      <c r="G284" s="52" t="str">
        <f>IF(Přihláška!V65="","-",Přihláška!V65)</f>
        <v>0</v>
      </c>
      <c r="H284" s="53" t="str">
        <f>IF(Přihláška!W65="","-",Přihláška!W65)</f>
        <v>-</v>
      </c>
      <c r="I284" s="54" t="str">
        <f>IF(Přihláška!X65="","-",Přihláška!X65)</f>
        <v>-</v>
      </c>
      <c r="J284" s="52" t="str">
        <f>IF(Přihláška!Y65="","-",Přihláška!Y65)</f>
        <v>0</v>
      </c>
      <c r="K284" s="53" t="str">
        <f>IF(Přihláška!Z65="","-",Přihláška!Z65)</f>
        <v>-</v>
      </c>
      <c r="L284" s="54" t="str">
        <f>IF(Přihláška!AA65="","-",Přihláška!AA65)</f>
        <v>-</v>
      </c>
      <c r="M284" s="52" t="str">
        <f>IF(Přihláška!AB65="","-",Přihláška!AB65)</f>
        <v>0</v>
      </c>
      <c r="N284" s="53" t="str">
        <f>IF(Přihláška!AC65="","-",Přihláška!AC65)</f>
        <v>-</v>
      </c>
      <c r="O284" s="54" t="str">
        <f>IF(Přihláška!AD65="","-",Přihláška!AD65)</f>
        <v>-</v>
      </c>
      <c r="P284" s="52" t="str">
        <f>IF(Přihláška!AE65="","-",Přihláška!AE65)</f>
        <v>0</v>
      </c>
      <c r="Q284" s="53" t="str">
        <f>IF(Přihláška!AF65="","-",Přihláška!AF65)</f>
        <v>-</v>
      </c>
      <c r="R284" s="54" t="str">
        <f>IF(Přihláška!AG65="","-",Přihláška!AG65)</f>
        <v>-</v>
      </c>
      <c r="S284" s="52" t="str">
        <f>IF(Přihláška!AH65="","-",Přihláška!AH65)</f>
        <v>0</v>
      </c>
      <c r="T284" s="55" t="str">
        <f>IF(Přihláška!AI65="","-",Přihláška!AI65)</f>
        <v>-</v>
      </c>
    </row>
    <row r="285" ht="15" thickBot="1"/>
    <row r="286" spans="1:20" ht="15">
      <c r="A286" s="160" t="s">
        <v>52</v>
      </c>
      <c r="B286" s="161"/>
      <c r="C286" s="47" t="str">
        <f>'Variabilní data'!$B$3</f>
        <v>po</v>
      </c>
      <c r="D286" s="148" t="str">
        <f>'Variabilní data'!$C$3</f>
        <v>út</v>
      </c>
      <c r="E286" s="149"/>
      <c r="F286" s="150"/>
      <c r="G286" s="148" t="str">
        <f>'Variabilní data'!$D$3</f>
        <v>st</v>
      </c>
      <c r="H286" s="149"/>
      <c r="I286" s="150"/>
      <c r="J286" s="148" t="str">
        <f>'Variabilní data'!$E$3</f>
        <v>čt</v>
      </c>
      <c r="K286" s="149"/>
      <c r="L286" s="150"/>
      <c r="M286" s="148" t="str">
        <f>'Variabilní data'!$E$3</f>
        <v>čt</v>
      </c>
      <c r="N286" s="149"/>
      <c r="O286" s="150"/>
      <c r="P286" s="148" t="str">
        <f>'Variabilní data'!$G$3</f>
        <v>so</v>
      </c>
      <c r="Q286" s="149"/>
      <c r="R286" s="150"/>
      <c r="S286" s="148" t="str">
        <f>'Variabilní data'!$H$3</f>
        <v>ne</v>
      </c>
      <c r="T286" s="150"/>
    </row>
    <row r="287" spans="1:20" ht="15">
      <c r="A287" s="162"/>
      <c r="B287" s="163"/>
      <c r="C287" s="48" t="str">
        <f>'Variabilní data'!$B$4</f>
        <v>24.10.</v>
      </c>
      <c r="D287" s="151" t="str">
        <f>'Variabilní data'!$C$4</f>
        <v>25.10.</v>
      </c>
      <c r="E287" s="152"/>
      <c r="F287" s="153"/>
      <c r="G287" s="151" t="str">
        <f>'Variabilní data'!$D$4</f>
        <v>26.10.</v>
      </c>
      <c r="H287" s="152"/>
      <c r="I287" s="153"/>
      <c r="J287" s="151" t="str">
        <f>'Variabilní data'!$E$4</f>
        <v>27.10.</v>
      </c>
      <c r="K287" s="152"/>
      <c r="L287" s="153"/>
      <c r="M287" s="151" t="str">
        <f>'Variabilní data'!$E$4</f>
        <v>27.10.</v>
      </c>
      <c r="N287" s="152"/>
      <c r="O287" s="153"/>
      <c r="P287" s="151" t="str">
        <f>'Variabilní data'!$G$4</f>
        <v>29.10.</v>
      </c>
      <c r="Q287" s="152"/>
      <c r="R287" s="153"/>
      <c r="S287" s="151" t="str">
        <f>'Variabilní data'!$H$4</f>
        <v>30.10.</v>
      </c>
      <c r="T287" s="153"/>
    </row>
    <row r="288" spans="1:20" ht="15" thickBot="1">
      <c r="A288" s="164"/>
      <c r="B288" s="165"/>
      <c r="C288" s="48" t="s">
        <v>9</v>
      </c>
      <c r="D288" s="48" t="s">
        <v>11</v>
      </c>
      <c r="E288" s="49" t="s">
        <v>12</v>
      </c>
      <c r="F288" s="51" t="s">
        <v>9</v>
      </c>
      <c r="G288" s="48" t="s">
        <v>11</v>
      </c>
      <c r="H288" s="49" t="s">
        <v>12</v>
      </c>
      <c r="I288" s="51" t="s">
        <v>9</v>
      </c>
      <c r="J288" s="48" t="s">
        <v>11</v>
      </c>
      <c r="K288" s="49" t="s">
        <v>12</v>
      </c>
      <c r="L288" s="51" t="s">
        <v>9</v>
      </c>
      <c r="M288" s="48" t="s">
        <v>11</v>
      </c>
      <c r="N288" s="49" t="s">
        <v>12</v>
      </c>
      <c r="O288" s="51" t="s">
        <v>9</v>
      </c>
      <c r="P288" s="48" t="s">
        <v>11</v>
      </c>
      <c r="Q288" s="49" t="s">
        <v>12</v>
      </c>
      <c r="R288" s="51" t="s">
        <v>9</v>
      </c>
      <c r="S288" s="40" t="s">
        <v>11</v>
      </c>
      <c r="T288" s="50" t="s">
        <v>12</v>
      </c>
    </row>
    <row r="289" spans="1:20" ht="18" thickBot="1">
      <c r="A289" s="42">
        <f>Přihláška!A66</f>
        <v>58</v>
      </c>
      <c r="B289" s="43">
        <f>Přihláška!C66</f>
        <v>0</v>
      </c>
      <c r="C289" s="52" t="str">
        <f>IF(Přihláška!R66="","-",Přihláška!R66)</f>
        <v>-</v>
      </c>
      <c r="D289" s="52" t="str">
        <f>IF(Přihláška!S66="","-",Přihláška!S66)</f>
        <v>0</v>
      </c>
      <c r="E289" s="53" t="str">
        <f>IF(Přihláška!T66="","-",Přihláška!T66)</f>
        <v>-</v>
      </c>
      <c r="F289" s="54" t="str">
        <f>IF(Přihláška!U66="","-",Přihláška!U66)</f>
        <v>-</v>
      </c>
      <c r="G289" s="52" t="str">
        <f>IF(Přihláška!V66="","-",Přihláška!V66)</f>
        <v>0</v>
      </c>
      <c r="H289" s="53" t="str">
        <f>IF(Přihláška!W66="","-",Přihláška!W66)</f>
        <v>-</v>
      </c>
      <c r="I289" s="54" t="str">
        <f>IF(Přihláška!X66="","-",Přihláška!X66)</f>
        <v>-</v>
      </c>
      <c r="J289" s="52" t="str">
        <f>IF(Přihláška!Y66="","-",Přihláška!Y66)</f>
        <v>0</v>
      </c>
      <c r="K289" s="53" t="str">
        <f>IF(Přihláška!Z66="","-",Přihláška!Z66)</f>
        <v>-</v>
      </c>
      <c r="L289" s="54" t="str">
        <f>IF(Přihláška!AA66="","-",Přihláška!AA66)</f>
        <v>-</v>
      </c>
      <c r="M289" s="52" t="str">
        <f>IF(Přihláška!AB66="","-",Přihláška!AB66)</f>
        <v>0</v>
      </c>
      <c r="N289" s="53" t="str">
        <f>IF(Přihláška!AC66="","-",Přihláška!AC66)</f>
        <v>-</v>
      </c>
      <c r="O289" s="54" t="str">
        <f>IF(Přihláška!AD66="","-",Přihláška!AD66)</f>
        <v>-</v>
      </c>
      <c r="P289" s="52" t="str">
        <f>IF(Přihláška!AE66="","-",Přihláška!AE66)</f>
        <v>0</v>
      </c>
      <c r="Q289" s="53" t="str">
        <f>IF(Přihláška!AF66="","-",Přihláška!AF66)</f>
        <v>-</v>
      </c>
      <c r="R289" s="54" t="str">
        <f>IF(Přihláška!AG66="","-",Přihláška!AG66)</f>
        <v>-</v>
      </c>
      <c r="S289" s="52" t="str">
        <f>IF(Přihláška!AH66="","-",Přihláška!AH66)</f>
        <v>0</v>
      </c>
      <c r="T289" s="55" t="str">
        <f>IF(Přihláška!AI66="","-",Přihláška!AI66)</f>
        <v>-</v>
      </c>
    </row>
    <row r="290" ht="15" thickBot="1"/>
    <row r="291" spans="1:20" ht="15">
      <c r="A291" s="160" t="s">
        <v>52</v>
      </c>
      <c r="B291" s="161"/>
      <c r="C291" s="47" t="str">
        <f>'Variabilní data'!$B$3</f>
        <v>po</v>
      </c>
      <c r="D291" s="148" t="str">
        <f>'Variabilní data'!$C$3</f>
        <v>út</v>
      </c>
      <c r="E291" s="149"/>
      <c r="F291" s="150"/>
      <c r="G291" s="148" t="str">
        <f>'Variabilní data'!$D$3</f>
        <v>st</v>
      </c>
      <c r="H291" s="149"/>
      <c r="I291" s="150"/>
      <c r="J291" s="148" t="str">
        <f>'Variabilní data'!$E$3</f>
        <v>čt</v>
      </c>
      <c r="K291" s="149"/>
      <c r="L291" s="150"/>
      <c r="M291" s="148" t="str">
        <f>'Variabilní data'!$E$3</f>
        <v>čt</v>
      </c>
      <c r="N291" s="149"/>
      <c r="O291" s="150"/>
      <c r="P291" s="148" t="str">
        <f>'Variabilní data'!$G$3</f>
        <v>so</v>
      </c>
      <c r="Q291" s="149"/>
      <c r="R291" s="150"/>
      <c r="S291" s="148" t="str">
        <f>'Variabilní data'!$H$3</f>
        <v>ne</v>
      </c>
      <c r="T291" s="150"/>
    </row>
    <row r="292" spans="1:20" ht="15">
      <c r="A292" s="162"/>
      <c r="B292" s="163"/>
      <c r="C292" s="48" t="str">
        <f>'Variabilní data'!$B$4</f>
        <v>24.10.</v>
      </c>
      <c r="D292" s="151" t="str">
        <f>'Variabilní data'!$C$4</f>
        <v>25.10.</v>
      </c>
      <c r="E292" s="152"/>
      <c r="F292" s="153"/>
      <c r="G292" s="151" t="str">
        <f>'Variabilní data'!$D$4</f>
        <v>26.10.</v>
      </c>
      <c r="H292" s="152"/>
      <c r="I292" s="153"/>
      <c r="J292" s="151" t="str">
        <f>'Variabilní data'!$E$4</f>
        <v>27.10.</v>
      </c>
      <c r="K292" s="152"/>
      <c r="L292" s="153"/>
      <c r="M292" s="151" t="str">
        <f>'Variabilní data'!$E$4</f>
        <v>27.10.</v>
      </c>
      <c r="N292" s="152"/>
      <c r="O292" s="153"/>
      <c r="P292" s="151" t="str">
        <f>'Variabilní data'!$G$4</f>
        <v>29.10.</v>
      </c>
      <c r="Q292" s="152"/>
      <c r="R292" s="153"/>
      <c r="S292" s="151" t="str">
        <f>'Variabilní data'!$H$4</f>
        <v>30.10.</v>
      </c>
      <c r="T292" s="153"/>
    </row>
    <row r="293" spans="1:20" ht="15" thickBot="1">
      <c r="A293" s="164"/>
      <c r="B293" s="165"/>
      <c r="C293" s="48" t="s">
        <v>9</v>
      </c>
      <c r="D293" s="48" t="s">
        <v>11</v>
      </c>
      <c r="E293" s="49" t="s">
        <v>12</v>
      </c>
      <c r="F293" s="51" t="s">
        <v>9</v>
      </c>
      <c r="G293" s="48" t="s">
        <v>11</v>
      </c>
      <c r="H293" s="49" t="s">
        <v>12</v>
      </c>
      <c r="I293" s="51" t="s">
        <v>9</v>
      </c>
      <c r="J293" s="48" t="s">
        <v>11</v>
      </c>
      <c r="K293" s="49" t="s">
        <v>12</v>
      </c>
      <c r="L293" s="51" t="s">
        <v>9</v>
      </c>
      <c r="M293" s="48" t="s">
        <v>11</v>
      </c>
      <c r="N293" s="49" t="s">
        <v>12</v>
      </c>
      <c r="O293" s="51" t="s">
        <v>9</v>
      </c>
      <c r="P293" s="48" t="s">
        <v>11</v>
      </c>
      <c r="Q293" s="49" t="s">
        <v>12</v>
      </c>
      <c r="R293" s="51" t="s">
        <v>9</v>
      </c>
      <c r="S293" s="40" t="s">
        <v>11</v>
      </c>
      <c r="T293" s="50" t="s">
        <v>12</v>
      </c>
    </row>
    <row r="294" spans="1:20" ht="18" thickBot="1">
      <c r="A294" s="42">
        <f>Přihláška!A67</f>
        <v>59</v>
      </c>
      <c r="B294" s="43">
        <f>Přihláška!C67</f>
        <v>0</v>
      </c>
      <c r="C294" s="52" t="str">
        <f>IF(Přihláška!R67="","-",Přihláška!R67)</f>
        <v>-</v>
      </c>
      <c r="D294" s="52" t="str">
        <f>IF(Přihláška!S67="","-",Přihláška!S67)</f>
        <v>0</v>
      </c>
      <c r="E294" s="53" t="str">
        <f>IF(Přihláška!T67="","-",Přihláška!T67)</f>
        <v>-</v>
      </c>
      <c r="F294" s="54" t="str">
        <f>IF(Přihláška!U67="","-",Přihláška!U67)</f>
        <v>-</v>
      </c>
      <c r="G294" s="52" t="str">
        <f>IF(Přihláška!V67="","-",Přihláška!V67)</f>
        <v>0</v>
      </c>
      <c r="H294" s="53" t="str">
        <f>IF(Přihláška!W67="","-",Přihláška!W67)</f>
        <v>-</v>
      </c>
      <c r="I294" s="54" t="str">
        <f>IF(Přihláška!X67="","-",Přihláška!X67)</f>
        <v>-</v>
      </c>
      <c r="J294" s="52" t="str">
        <f>IF(Přihláška!Y67="","-",Přihláška!Y67)</f>
        <v>0</v>
      </c>
      <c r="K294" s="53" t="str">
        <f>IF(Přihláška!Z67="","-",Přihláška!Z67)</f>
        <v>-</v>
      </c>
      <c r="L294" s="54" t="str">
        <f>IF(Přihláška!AA67="","-",Přihláška!AA67)</f>
        <v>-</v>
      </c>
      <c r="M294" s="52" t="str">
        <f>IF(Přihláška!AB67="","-",Přihláška!AB67)</f>
        <v>0</v>
      </c>
      <c r="N294" s="53" t="str">
        <f>IF(Přihláška!AC67="","-",Přihláška!AC67)</f>
        <v>-</v>
      </c>
      <c r="O294" s="54" t="str">
        <f>IF(Přihláška!AD67="","-",Přihláška!AD67)</f>
        <v>-</v>
      </c>
      <c r="P294" s="52" t="str">
        <f>IF(Přihláška!AE67="","-",Přihláška!AE67)</f>
        <v>0</v>
      </c>
      <c r="Q294" s="53" t="str">
        <f>IF(Přihláška!AF67="","-",Přihláška!AF67)</f>
        <v>-</v>
      </c>
      <c r="R294" s="54" t="str">
        <f>IF(Přihláška!AG67="","-",Přihláška!AG67)</f>
        <v>-</v>
      </c>
      <c r="S294" s="52" t="str">
        <f>IF(Přihláška!AH67="","-",Přihláška!AH67)</f>
        <v>0</v>
      </c>
      <c r="T294" s="55" t="str">
        <f>IF(Přihláška!AI67="","-",Přihláška!AI67)</f>
        <v>-</v>
      </c>
    </row>
    <row r="295" ht="15" thickBot="1"/>
    <row r="296" spans="1:20" ht="15">
      <c r="A296" s="160" t="s">
        <v>52</v>
      </c>
      <c r="B296" s="161"/>
      <c r="C296" s="47" t="str">
        <f>'Variabilní data'!$B$3</f>
        <v>po</v>
      </c>
      <c r="D296" s="148" t="str">
        <f>'Variabilní data'!$C$3</f>
        <v>út</v>
      </c>
      <c r="E296" s="149"/>
      <c r="F296" s="150"/>
      <c r="G296" s="148" t="str">
        <f>'Variabilní data'!$D$3</f>
        <v>st</v>
      </c>
      <c r="H296" s="149"/>
      <c r="I296" s="150"/>
      <c r="J296" s="148" t="str">
        <f>'Variabilní data'!$E$3</f>
        <v>čt</v>
      </c>
      <c r="K296" s="149"/>
      <c r="L296" s="150"/>
      <c r="M296" s="148" t="str">
        <f>'Variabilní data'!$E$3</f>
        <v>čt</v>
      </c>
      <c r="N296" s="149"/>
      <c r="O296" s="150"/>
      <c r="P296" s="148" t="str">
        <f>'Variabilní data'!$G$3</f>
        <v>so</v>
      </c>
      <c r="Q296" s="149"/>
      <c r="R296" s="150"/>
      <c r="S296" s="148" t="str">
        <f>'Variabilní data'!$H$3</f>
        <v>ne</v>
      </c>
      <c r="T296" s="150"/>
    </row>
    <row r="297" spans="1:20" ht="15">
      <c r="A297" s="162"/>
      <c r="B297" s="163"/>
      <c r="C297" s="48" t="str">
        <f>'Variabilní data'!$B$4</f>
        <v>24.10.</v>
      </c>
      <c r="D297" s="151" t="str">
        <f>'Variabilní data'!$C$4</f>
        <v>25.10.</v>
      </c>
      <c r="E297" s="152"/>
      <c r="F297" s="153"/>
      <c r="G297" s="151" t="str">
        <f>'Variabilní data'!$D$4</f>
        <v>26.10.</v>
      </c>
      <c r="H297" s="152"/>
      <c r="I297" s="153"/>
      <c r="J297" s="151" t="str">
        <f>'Variabilní data'!$E$4</f>
        <v>27.10.</v>
      </c>
      <c r="K297" s="152"/>
      <c r="L297" s="153"/>
      <c r="M297" s="151" t="str">
        <f>'Variabilní data'!$E$4</f>
        <v>27.10.</v>
      </c>
      <c r="N297" s="152"/>
      <c r="O297" s="153"/>
      <c r="P297" s="151" t="str">
        <f>'Variabilní data'!$G$4</f>
        <v>29.10.</v>
      </c>
      <c r="Q297" s="152"/>
      <c r="R297" s="153"/>
      <c r="S297" s="151" t="str">
        <f>'Variabilní data'!$H$4</f>
        <v>30.10.</v>
      </c>
      <c r="T297" s="153"/>
    </row>
    <row r="298" spans="1:20" ht="15" thickBot="1">
      <c r="A298" s="164"/>
      <c r="B298" s="165"/>
      <c r="C298" s="48" t="s">
        <v>9</v>
      </c>
      <c r="D298" s="48" t="s">
        <v>11</v>
      </c>
      <c r="E298" s="49" t="s">
        <v>12</v>
      </c>
      <c r="F298" s="51" t="s">
        <v>9</v>
      </c>
      <c r="G298" s="48" t="s">
        <v>11</v>
      </c>
      <c r="H298" s="49" t="s">
        <v>12</v>
      </c>
      <c r="I298" s="51" t="s">
        <v>9</v>
      </c>
      <c r="J298" s="48" t="s">
        <v>11</v>
      </c>
      <c r="K298" s="49" t="s">
        <v>12</v>
      </c>
      <c r="L298" s="51" t="s">
        <v>9</v>
      </c>
      <c r="M298" s="48" t="s">
        <v>11</v>
      </c>
      <c r="N298" s="49" t="s">
        <v>12</v>
      </c>
      <c r="O298" s="51" t="s">
        <v>9</v>
      </c>
      <c r="P298" s="48" t="s">
        <v>11</v>
      </c>
      <c r="Q298" s="49" t="s">
        <v>12</v>
      </c>
      <c r="R298" s="51" t="s">
        <v>9</v>
      </c>
      <c r="S298" s="40" t="s">
        <v>11</v>
      </c>
      <c r="T298" s="50" t="s">
        <v>12</v>
      </c>
    </row>
    <row r="299" spans="1:20" ht="18" thickBot="1">
      <c r="A299" s="42">
        <f>Přihláška!A68</f>
        <v>60</v>
      </c>
      <c r="B299" s="43">
        <f>Přihláška!C68</f>
        <v>0</v>
      </c>
      <c r="C299" s="52" t="str">
        <f>IF(Přihláška!R68="","-",Přihláška!R68)</f>
        <v>-</v>
      </c>
      <c r="D299" s="52" t="str">
        <f>IF(Přihláška!S68="","-",Přihláška!S68)</f>
        <v>0</v>
      </c>
      <c r="E299" s="53" t="str">
        <f>IF(Přihláška!T68="","-",Přihláška!T68)</f>
        <v>-</v>
      </c>
      <c r="F299" s="54" t="str">
        <f>IF(Přihláška!U68="","-",Přihláška!U68)</f>
        <v>-</v>
      </c>
      <c r="G299" s="52" t="str">
        <f>IF(Přihláška!V68="","-",Přihláška!V68)</f>
        <v>0</v>
      </c>
      <c r="H299" s="53" t="str">
        <f>IF(Přihláška!W68="","-",Přihláška!W68)</f>
        <v>-</v>
      </c>
      <c r="I299" s="54" t="str">
        <f>IF(Přihláška!X68="","-",Přihláška!X68)</f>
        <v>-</v>
      </c>
      <c r="J299" s="52" t="str">
        <f>IF(Přihláška!Y68="","-",Přihláška!Y68)</f>
        <v>0</v>
      </c>
      <c r="K299" s="53" t="str">
        <f>IF(Přihláška!Z68="","-",Přihláška!Z68)</f>
        <v>-</v>
      </c>
      <c r="L299" s="54" t="str">
        <f>IF(Přihláška!AA68="","-",Přihláška!AA68)</f>
        <v>-</v>
      </c>
      <c r="M299" s="52" t="str">
        <f>IF(Přihláška!AB68="","-",Přihláška!AB68)</f>
        <v>0</v>
      </c>
      <c r="N299" s="53" t="str">
        <f>IF(Přihláška!AC68="","-",Přihláška!AC68)</f>
        <v>-</v>
      </c>
      <c r="O299" s="54" t="str">
        <f>IF(Přihláška!AD68="","-",Přihláška!AD68)</f>
        <v>-</v>
      </c>
      <c r="P299" s="52" t="str">
        <f>IF(Přihláška!AE68="","-",Přihláška!AE68)</f>
        <v>0</v>
      </c>
      <c r="Q299" s="53" t="str">
        <f>IF(Přihláška!AF68="","-",Přihláška!AF68)</f>
        <v>-</v>
      </c>
      <c r="R299" s="54" t="str">
        <f>IF(Přihláška!AG68="","-",Přihláška!AG68)</f>
        <v>-</v>
      </c>
      <c r="S299" s="52" t="str">
        <f>IF(Přihláška!AH68="","-",Přihláška!AH68)</f>
        <v>0</v>
      </c>
      <c r="T299" s="55" t="str">
        <f>IF(Přihláška!AI68="","-",Přihláška!AI68)</f>
        <v>-</v>
      </c>
    </row>
  </sheetData>
  <sheetProtection/>
  <mergeCells count="780">
    <mergeCell ref="P297:R297"/>
    <mergeCell ref="S297:T297"/>
    <mergeCell ref="S292:T292"/>
    <mergeCell ref="A296:B298"/>
    <mergeCell ref="D296:F296"/>
    <mergeCell ref="G296:I296"/>
    <mergeCell ref="J296:L296"/>
    <mergeCell ref="P296:R296"/>
    <mergeCell ref="S296:T296"/>
    <mergeCell ref="D297:F297"/>
    <mergeCell ref="G297:I297"/>
    <mergeCell ref="J297:L297"/>
    <mergeCell ref="A291:B293"/>
    <mergeCell ref="D291:F291"/>
    <mergeCell ref="G291:I291"/>
    <mergeCell ref="J291:L291"/>
    <mergeCell ref="D292:F292"/>
    <mergeCell ref="G292:I292"/>
    <mergeCell ref="J292:L292"/>
    <mergeCell ref="P292:R292"/>
    <mergeCell ref="M291:O291"/>
    <mergeCell ref="M292:O292"/>
    <mergeCell ref="G287:I287"/>
    <mergeCell ref="J287:L287"/>
    <mergeCell ref="P287:R287"/>
    <mergeCell ref="S287:T287"/>
    <mergeCell ref="P291:R291"/>
    <mergeCell ref="S291:T291"/>
    <mergeCell ref="J282:L282"/>
    <mergeCell ref="P282:R282"/>
    <mergeCell ref="S282:T282"/>
    <mergeCell ref="A286:B288"/>
    <mergeCell ref="D286:F286"/>
    <mergeCell ref="G286:I286"/>
    <mergeCell ref="J286:L286"/>
    <mergeCell ref="P286:R286"/>
    <mergeCell ref="S286:T286"/>
    <mergeCell ref="D287:F287"/>
    <mergeCell ref="P277:R277"/>
    <mergeCell ref="S277:T277"/>
    <mergeCell ref="A281:B283"/>
    <mergeCell ref="D281:F281"/>
    <mergeCell ref="G281:I281"/>
    <mergeCell ref="J281:L281"/>
    <mergeCell ref="P281:R281"/>
    <mergeCell ref="S281:T281"/>
    <mergeCell ref="D282:F282"/>
    <mergeCell ref="G282:I282"/>
    <mergeCell ref="S272:T272"/>
    <mergeCell ref="A276:B278"/>
    <mergeCell ref="D276:F276"/>
    <mergeCell ref="G276:I276"/>
    <mergeCell ref="J276:L276"/>
    <mergeCell ref="P276:R276"/>
    <mergeCell ref="S276:T276"/>
    <mergeCell ref="D277:F277"/>
    <mergeCell ref="G277:I277"/>
    <mergeCell ref="J277:L277"/>
    <mergeCell ref="A271:B273"/>
    <mergeCell ref="D271:F271"/>
    <mergeCell ref="G271:I271"/>
    <mergeCell ref="J271:L271"/>
    <mergeCell ref="P271:R271"/>
    <mergeCell ref="S271:T271"/>
    <mergeCell ref="D272:F272"/>
    <mergeCell ref="G272:I272"/>
    <mergeCell ref="J272:L272"/>
    <mergeCell ref="P272:R272"/>
    <mergeCell ref="S266:T266"/>
    <mergeCell ref="D267:F267"/>
    <mergeCell ref="G267:I267"/>
    <mergeCell ref="J267:L267"/>
    <mergeCell ref="P267:R267"/>
    <mergeCell ref="S267:T267"/>
    <mergeCell ref="D262:F262"/>
    <mergeCell ref="G262:I262"/>
    <mergeCell ref="J262:L262"/>
    <mergeCell ref="P262:R262"/>
    <mergeCell ref="S262:T262"/>
    <mergeCell ref="A266:B268"/>
    <mergeCell ref="D266:F266"/>
    <mergeCell ref="G266:I266"/>
    <mergeCell ref="J266:L266"/>
    <mergeCell ref="P266:R266"/>
    <mergeCell ref="G257:I257"/>
    <mergeCell ref="J257:L257"/>
    <mergeCell ref="P257:R257"/>
    <mergeCell ref="S257:T257"/>
    <mergeCell ref="A261:B263"/>
    <mergeCell ref="D261:F261"/>
    <mergeCell ref="G261:I261"/>
    <mergeCell ref="J261:L261"/>
    <mergeCell ref="P261:R261"/>
    <mergeCell ref="S261:T261"/>
    <mergeCell ref="J252:L252"/>
    <mergeCell ref="P252:R252"/>
    <mergeCell ref="S252:T252"/>
    <mergeCell ref="A256:B258"/>
    <mergeCell ref="D256:F256"/>
    <mergeCell ref="G256:I256"/>
    <mergeCell ref="J256:L256"/>
    <mergeCell ref="P256:R256"/>
    <mergeCell ref="S256:T256"/>
    <mergeCell ref="D257:F257"/>
    <mergeCell ref="P247:R247"/>
    <mergeCell ref="S247:T247"/>
    <mergeCell ref="A251:B253"/>
    <mergeCell ref="D251:F251"/>
    <mergeCell ref="G251:I251"/>
    <mergeCell ref="J251:L251"/>
    <mergeCell ref="P251:R251"/>
    <mergeCell ref="S251:T251"/>
    <mergeCell ref="D252:F252"/>
    <mergeCell ref="G252:I252"/>
    <mergeCell ref="S242:T242"/>
    <mergeCell ref="A246:B248"/>
    <mergeCell ref="D246:F246"/>
    <mergeCell ref="G246:I246"/>
    <mergeCell ref="J246:L246"/>
    <mergeCell ref="P246:R246"/>
    <mergeCell ref="S246:T246"/>
    <mergeCell ref="D247:F247"/>
    <mergeCell ref="G247:I247"/>
    <mergeCell ref="J247:L247"/>
    <mergeCell ref="A241:B243"/>
    <mergeCell ref="D241:F241"/>
    <mergeCell ref="G241:I241"/>
    <mergeCell ref="J241:L241"/>
    <mergeCell ref="P241:R241"/>
    <mergeCell ref="S241:T241"/>
    <mergeCell ref="D242:F242"/>
    <mergeCell ref="G242:I242"/>
    <mergeCell ref="J242:L242"/>
    <mergeCell ref="P242:R242"/>
    <mergeCell ref="S236:T236"/>
    <mergeCell ref="D237:F237"/>
    <mergeCell ref="G237:I237"/>
    <mergeCell ref="J237:L237"/>
    <mergeCell ref="P237:R237"/>
    <mergeCell ref="S237:T237"/>
    <mergeCell ref="D232:F232"/>
    <mergeCell ref="G232:I232"/>
    <mergeCell ref="J232:L232"/>
    <mergeCell ref="P232:R232"/>
    <mergeCell ref="S232:T232"/>
    <mergeCell ref="A236:B238"/>
    <mergeCell ref="D236:F236"/>
    <mergeCell ref="G236:I236"/>
    <mergeCell ref="J236:L236"/>
    <mergeCell ref="P236:R236"/>
    <mergeCell ref="G227:I227"/>
    <mergeCell ref="J227:L227"/>
    <mergeCell ref="P227:R227"/>
    <mergeCell ref="S227:T227"/>
    <mergeCell ref="A231:B233"/>
    <mergeCell ref="D231:F231"/>
    <mergeCell ref="G231:I231"/>
    <mergeCell ref="J231:L231"/>
    <mergeCell ref="P231:R231"/>
    <mergeCell ref="S231:T231"/>
    <mergeCell ref="J222:L222"/>
    <mergeCell ref="P222:R222"/>
    <mergeCell ref="S222:T222"/>
    <mergeCell ref="A226:B228"/>
    <mergeCell ref="D226:F226"/>
    <mergeCell ref="G226:I226"/>
    <mergeCell ref="J226:L226"/>
    <mergeCell ref="P226:R226"/>
    <mergeCell ref="S226:T226"/>
    <mergeCell ref="D227:F227"/>
    <mergeCell ref="P217:R217"/>
    <mergeCell ref="S217:T217"/>
    <mergeCell ref="A221:B223"/>
    <mergeCell ref="D221:F221"/>
    <mergeCell ref="G221:I221"/>
    <mergeCell ref="J221:L221"/>
    <mergeCell ref="P221:R221"/>
    <mergeCell ref="S221:T221"/>
    <mergeCell ref="D222:F222"/>
    <mergeCell ref="G222:I222"/>
    <mergeCell ref="S212:T212"/>
    <mergeCell ref="A216:B218"/>
    <mergeCell ref="D216:F216"/>
    <mergeCell ref="G216:I216"/>
    <mergeCell ref="J216:L216"/>
    <mergeCell ref="P216:R216"/>
    <mergeCell ref="S216:T216"/>
    <mergeCell ref="D217:F217"/>
    <mergeCell ref="G217:I217"/>
    <mergeCell ref="J217:L217"/>
    <mergeCell ref="A211:B213"/>
    <mergeCell ref="D211:F211"/>
    <mergeCell ref="G211:I211"/>
    <mergeCell ref="J211:L211"/>
    <mergeCell ref="P211:R211"/>
    <mergeCell ref="S211:T211"/>
    <mergeCell ref="D212:F212"/>
    <mergeCell ref="G212:I212"/>
    <mergeCell ref="J212:L212"/>
    <mergeCell ref="P212:R212"/>
    <mergeCell ref="S206:T206"/>
    <mergeCell ref="D207:F207"/>
    <mergeCell ref="G207:I207"/>
    <mergeCell ref="J207:L207"/>
    <mergeCell ref="P207:R207"/>
    <mergeCell ref="S207:T207"/>
    <mergeCell ref="D202:F202"/>
    <mergeCell ref="G202:I202"/>
    <mergeCell ref="J202:L202"/>
    <mergeCell ref="P202:R202"/>
    <mergeCell ref="S202:T202"/>
    <mergeCell ref="A206:B208"/>
    <mergeCell ref="D206:F206"/>
    <mergeCell ref="G206:I206"/>
    <mergeCell ref="J206:L206"/>
    <mergeCell ref="P206:R206"/>
    <mergeCell ref="G2:I2"/>
    <mergeCell ref="J2:L2"/>
    <mergeCell ref="P2:R2"/>
    <mergeCell ref="S2:T2"/>
    <mergeCell ref="A201:B203"/>
    <mergeCell ref="D201:F201"/>
    <mergeCell ref="G201:I201"/>
    <mergeCell ref="J201:L201"/>
    <mergeCell ref="P201:R201"/>
    <mergeCell ref="S201:T201"/>
    <mergeCell ref="P196:R196"/>
    <mergeCell ref="S196:T196"/>
    <mergeCell ref="D197:F197"/>
    <mergeCell ref="G197:I197"/>
    <mergeCell ref="J197:L197"/>
    <mergeCell ref="D1:F1"/>
    <mergeCell ref="G1:I1"/>
    <mergeCell ref="J1:L1"/>
    <mergeCell ref="S1:T1"/>
    <mergeCell ref="D2:F2"/>
    <mergeCell ref="M196:O196"/>
    <mergeCell ref="M197:O197"/>
    <mergeCell ref="A196:B198"/>
    <mergeCell ref="D196:F196"/>
    <mergeCell ref="G196:I196"/>
    <mergeCell ref="J196:L196"/>
    <mergeCell ref="S191:T191"/>
    <mergeCell ref="D192:F192"/>
    <mergeCell ref="G192:I192"/>
    <mergeCell ref="P187:R187"/>
    <mergeCell ref="S187:T187"/>
    <mergeCell ref="P197:R197"/>
    <mergeCell ref="S197:T197"/>
    <mergeCell ref="J192:L192"/>
    <mergeCell ref="P192:R192"/>
    <mergeCell ref="S192:T192"/>
    <mergeCell ref="J187:L187"/>
    <mergeCell ref="A191:B193"/>
    <mergeCell ref="D191:F191"/>
    <mergeCell ref="G191:I191"/>
    <mergeCell ref="J191:L191"/>
    <mergeCell ref="P191:R191"/>
    <mergeCell ref="P182:R182"/>
    <mergeCell ref="S182:T182"/>
    <mergeCell ref="A186:B188"/>
    <mergeCell ref="D186:F186"/>
    <mergeCell ref="G186:I186"/>
    <mergeCell ref="J186:L186"/>
    <mergeCell ref="P186:R186"/>
    <mergeCell ref="S186:T186"/>
    <mergeCell ref="D187:F187"/>
    <mergeCell ref="G187:I187"/>
    <mergeCell ref="S177:T177"/>
    <mergeCell ref="A181:B183"/>
    <mergeCell ref="D181:F181"/>
    <mergeCell ref="G181:I181"/>
    <mergeCell ref="J181:L181"/>
    <mergeCell ref="P181:R181"/>
    <mergeCell ref="S181:T181"/>
    <mergeCell ref="D182:F182"/>
    <mergeCell ref="G182:I182"/>
    <mergeCell ref="J182:L182"/>
    <mergeCell ref="A176:B178"/>
    <mergeCell ref="D176:F176"/>
    <mergeCell ref="G176:I176"/>
    <mergeCell ref="J176:L176"/>
    <mergeCell ref="P176:R176"/>
    <mergeCell ref="S176:T176"/>
    <mergeCell ref="D177:F177"/>
    <mergeCell ref="G177:I177"/>
    <mergeCell ref="J177:L177"/>
    <mergeCell ref="P177:R177"/>
    <mergeCell ref="S171:T171"/>
    <mergeCell ref="D172:F172"/>
    <mergeCell ref="G172:I172"/>
    <mergeCell ref="J172:L172"/>
    <mergeCell ref="P172:R172"/>
    <mergeCell ref="S172:T172"/>
    <mergeCell ref="D167:F167"/>
    <mergeCell ref="G167:I167"/>
    <mergeCell ref="J167:L167"/>
    <mergeCell ref="P167:R167"/>
    <mergeCell ref="S167:T167"/>
    <mergeCell ref="A171:B173"/>
    <mergeCell ref="D171:F171"/>
    <mergeCell ref="G171:I171"/>
    <mergeCell ref="J171:L171"/>
    <mergeCell ref="P171:R171"/>
    <mergeCell ref="G162:I162"/>
    <mergeCell ref="J162:L162"/>
    <mergeCell ref="P162:R162"/>
    <mergeCell ref="S162:T162"/>
    <mergeCell ref="A166:B168"/>
    <mergeCell ref="D166:F166"/>
    <mergeCell ref="G166:I166"/>
    <mergeCell ref="J166:L166"/>
    <mergeCell ref="P166:R166"/>
    <mergeCell ref="S166:T166"/>
    <mergeCell ref="J157:L157"/>
    <mergeCell ref="P157:R157"/>
    <mergeCell ref="S157:T157"/>
    <mergeCell ref="A161:B163"/>
    <mergeCell ref="D161:F161"/>
    <mergeCell ref="G161:I161"/>
    <mergeCell ref="J161:L161"/>
    <mergeCell ref="P161:R161"/>
    <mergeCell ref="S161:T161"/>
    <mergeCell ref="D162:F162"/>
    <mergeCell ref="P152:R152"/>
    <mergeCell ref="S152:T152"/>
    <mergeCell ref="A156:B158"/>
    <mergeCell ref="D156:F156"/>
    <mergeCell ref="G156:I156"/>
    <mergeCell ref="J156:L156"/>
    <mergeCell ref="P156:R156"/>
    <mergeCell ref="S156:T156"/>
    <mergeCell ref="D157:F157"/>
    <mergeCell ref="G157:I157"/>
    <mergeCell ref="S147:T147"/>
    <mergeCell ref="A151:B153"/>
    <mergeCell ref="D151:F151"/>
    <mergeCell ref="G151:I151"/>
    <mergeCell ref="J151:L151"/>
    <mergeCell ref="P151:R151"/>
    <mergeCell ref="S151:T151"/>
    <mergeCell ref="D152:F152"/>
    <mergeCell ref="G152:I152"/>
    <mergeCell ref="J152:L152"/>
    <mergeCell ref="A146:B148"/>
    <mergeCell ref="D146:F146"/>
    <mergeCell ref="G146:I146"/>
    <mergeCell ref="J146:L146"/>
    <mergeCell ref="P146:R146"/>
    <mergeCell ref="S146:T146"/>
    <mergeCell ref="D147:F147"/>
    <mergeCell ref="G147:I147"/>
    <mergeCell ref="J147:L147"/>
    <mergeCell ref="P147:R147"/>
    <mergeCell ref="S141:T141"/>
    <mergeCell ref="D142:F142"/>
    <mergeCell ref="G142:I142"/>
    <mergeCell ref="J142:L142"/>
    <mergeCell ref="P142:R142"/>
    <mergeCell ref="S142:T142"/>
    <mergeCell ref="D137:F137"/>
    <mergeCell ref="G137:I137"/>
    <mergeCell ref="J137:L137"/>
    <mergeCell ref="P137:R137"/>
    <mergeCell ref="S137:T137"/>
    <mergeCell ref="A141:B143"/>
    <mergeCell ref="D141:F141"/>
    <mergeCell ref="G141:I141"/>
    <mergeCell ref="J141:L141"/>
    <mergeCell ref="P141:R141"/>
    <mergeCell ref="G132:I132"/>
    <mergeCell ref="J132:L132"/>
    <mergeCell ref="P132:R132"/>
    <mergeCell ref="S132:T132"/>
    <mergeCell ref="A136:B138"/>
    <mergeCell ref="D136:F136"/>
    <mergeCell ref="G136:I136"/>
    <mergeCell ref="J136:L136"/>
    <mergeCell ref="P136:R136"/>
    <mergeCell ref="S136:T136"/>
    <mergeCell ref="J127:L127"/>
    <mergeCell ref="P127:R127"/>
    <mergeCell ref="S127:T127"/>
    <mergeCell ref="A131:B133"/>
    <mergeCell ref="D131:F131"/>
    <mergeCell ref="G131:I131"/>
    <mergeCell ref="J131:L131"/>
    <mergeCell ref="P131:R131"/>
    <mergeCell ref="S131:T131"/>
    <mergeCell ref="D132:F132"/>
    <mergeCell ref="P122:R122"/>
    <mergeCell ref="S122:T122"/>
    <mergeCell ref="A126:B128"/>
    <mergeCell ref="D126:F126"/>
    <mergeCell ref="G126:I126"/>
    <mergeCell ref="J126:L126"/>
    <mergeCell ref="P126:R126"/>
    <mergeCell ref="S126:T126"/>
    <mergeCell ref="D127:F127"/>
    <mergeCell ref="G127:I127"/>
    <mergeCell ref="S117:T117"/>
    <mergeCell ref="A121:B123"/>
    <mergeCell ref="D121:F121"/>
    <mergeCell ref="G121:I121"/>
    <mergeCell ref="J121:L121"/>
    <mergeCell ref="P121:R121"/>
    <mergeCell ref="S121:T121"/>
    <mergeCell ref="D122:F122"/>
    <mergeCell ref="G122:I122"/>
    <mergeCell ref="J122:L122"/>
    <mergeCell ref="A116:B118"/>
    <mergeCell ref="D116:F116"/>
    <mergeCell ref="G116:I116"/>
    <mergeCell ref="J116:L116"/>
    <mergeCell ref="P116:R116"/>
    <mergeCell ref="S116:T116"/>
    <mergeCell ref="D117:F117"/>
    <mergeCell ref="G117:I117"/>
    <mergeCell ref="J117:L117"/>
    <mergeCell ref="P117:R117"/>
    <mergeCell ref="S111:T111"/>
    <mergeCell ref="D112:F112"/>
    <mergeCell ref="G112:I112"/>
    <mergeCell ref="J112:L112"/>
    <mergeCell ref="P112:R112"/>
    <mergeCell ref="S112:T112"/>
    <mergeCell ref="D107:F107"/>
    <mergeCell ref="G107:I107"/>
    <mergeCell ref="J107:L107"/>
    <mergeCell ref="P107:R107"/>
    <mergeCell ref="S107:T107"/>
    <mergeCell ref="A111:B113"/>
    <mergeCell ref="D111:F111"/>
    <mergeCell ref="G111:I111"/>
    <mergeCell ref="J111:L111"/>
    <mergeCell ref="P111:R111"/>
    <mergeCell ref="G102:I102"/>
    <mergeCell ref="J102:L102"/>
    <mergeCell ref="P102:R102"/>
    <mergeCell ref="S102:T102"/>
    <mergeCell ref="A106:B108"/>
    <mergeCell ref="D106:F106"/>
    <mergeCell ref="G106:I106"/>
    <mergeCell ref="J106:L106"/>
    <mergeCell ref="P106:R106"/>
    <mergeCell ref="S106:T106"/>
    <mergeCell ref="J97:L97"/>
    <mergeCell ref="P97:R97"/>
    <mergeCell ref="S97:T97"/>
    <mergeCell ref="A101:B103"/>
    <mergeCell ref="D101:F101"/>
    <mergeCell ref="G101:I101"/>
    <mergeCell ref="J101:L101"/>
    <mergeCell ref="P101:R101"/>
    <mergeCell ref="S101:T101"/>
    <mergeCell ref="D102:F102"/>
    <mergeCell ref="P92:R92"/>
    <mergeCell ref="S92:T92"/>
    <mergeCell ref="A96:B98"/>
    <mergeCell ref="D96:F96"/>
    <mergeCell ref="G96:I96"/>
    <mergeCell ref="J96:L96"/>
    <mergeCell ref="P96:R96"/>
    <mergeCell ref="S96:T96"/>
    <mergeCell ref="D97:F97"/>
    <mergeCell ref="G97:I97"/>
    <mergeCell ref="S87:T87"/>
    <mergeCell ref="A91:B93"/>
    <mergeCell ref="D91:F91"/>
    <mergeCell ref="G91:I91"/>
    <mergeCell ref="J91:L91"/>
    <mergeCell ref="P91:R91"/>
    <mergeCell ref="S91:T91"/>
    <mergeCell ref="D92:F92"/>
    <mergeCell ref="G92:I92"/>
    <mergeCell ref="J92:L92"/>
    <mergeCell ref="A86:B88"/>
    <mergeCell ref="D86:F86"/>
    <mergeCell ref="G86:I86"/>
    <mergeCell ref="J86:L86"/>
    <mergeCell ref="P86:R86"/>
    <mergeCell ref="S86:T86"/>
    <mergeCell ref="D87:F87"/>
    <mergeCell ref="G87:I87"/>
    <mergeCell ref="J87:L87"/>
    <mergeCell ref="P87:R87"/>
    <mergeCell ref="S81:T81"/>
    <mergeCell ref="D82:F82"/>
    <mergeCell ref="G82:I82"/>
    <mergeCell ref="J82:L82"/>
    <mergeCell ref="P82:R82"/>
    <mergeCell ref="S82:T82"/>
    <mergeCell ref="D77:F77"/>
    <mergeCell ref="G77:I77"/>
    <mergeCell ref="J77:L77"/>
    <mergeCell ref="P77:R77"/>
    <mergeCell ref="S77:T77"/>
    <mergeCell ref="A81:B83"/>
    <mergeCell ref="D81:F81"/>
    <mergeCell ref="G81:I81"/>
    <mergeCell ref="J81:L81"/>
    <mergeCell ref="P81:R81"/>
    <mergeCell ref="G72:I72"/>
    <mergeCell ref="J72:L72"/>
    <mergeCell ref="P72:R72"/>
    <mergeCell ref="S72:T72"/>
    <mergeCell ref="A76:B78"/>
    <mergeCell ref="D76:F76"/>
    <mergeCell ref="G76:I76"/>
    <mergeCell ref="J76:L76"/>
    <mergeCell ref="P76:R76"/>
    <mergeCell ref="S76:T76"/>
    <mergeCell ref="J67:L67"/>
    <mergeCell ref="P67:R67"/>
    <mergeCell ref="S67:T67"/>
    <mergeCell ref="A71:B73"/>
    <mergeCell ref="D71:F71"/>
    <mergeCell ref="G71:I71"/>
    <mergeCell ref="J71:L71"/>
    <mergeCell ref="P71:R71"/>
    <mergeCell ref="S71:T71"/>
    <mergeCell ref="D72:F72"/>
    <mergeCell ref="P62:R62"/>
    <mergeCell ref="S62:T62"/>
    <mergeCell ref="A66:B68"/>
    <mergeCell ref="D66:F66"/>
    <mergeCell ref="G66:I66"/>
    <mergeCell ref="J66:L66"/>
    <mergeCell ref="P66:R66"/>
    <mergeCell ref="S66:T66"/>
    <mergeCell ref="D67:F67"/>
    <mergeCell ref="G67:I67"/>
    <mergeCell ref="S57:T57"/>
    <mergeCell ref="A61:B63"/>
    <mergeCell ref="D61:F61"/>
    <mergeCell ref="G61:I61"/>
    <mergeCell ref="J61:L61"/>
    <mergeCell ref="P61:R61"/>
    <mergeCell ref="S61:T61"/>
    <mergeCell ref="D62:F62"/>
    <mergeCell ref="G62:I62"/>
    <mergeCell ref="J62:L62"/>
    <mergeCell ref="A56:B58"/>
    <mergeCell ref="D56:F56"/>
    <mergeCell ref="G56:I56"/>
    <mergeCell ref="J56:L56"/>
    <mergeCell ref="P56:R56"/>
    <mergeCell ref="S56:T56"/>
    <mergeCell ref="D57:F57"/>
    <mergeCell ref="G57:I57"/>
    <mergeCell ref="J57:L57"/>
    <mergeCell ref="P57:R57"/>
    <mergeCell ref="S51:T51"/>
    <mergeCell ref="D52:F52"/>
    <mergeCell ref="G52:I52"/>
    <mergeCell ref="J52:L52"/>
    <mergeCell ref="P52:R52"/>
    <mergeCell ref="S52:T52"/>
    <mergeCell ref="D47:F47"/>
    <mergeCell ref="G47:I47"/>
    <mergeCell ref="J47:L47"/>
    <mergeCell ref="P47:R47"/>
    <mergeCell ref="S47:T47"/>
    <mergeCell ref="A51:B53"/>
    <mergeCell ref="D51:F51"/>
    <mergeCell ref="G51:I51"/>
    <mergeCell ref="J51:L51"/>
    <mergeCell ref="P51:R51"/>
    <mergeCell ref="G42:I42"/>
    <mergeCell ref="J42:L42"/>
    <mergeCell ref="P42:R42"/>
    <mergeCell ref="S42:T42"/>
    <mergeCell ref="A46:B48"/>
    <mergeCell ref="D46:F46"/>
    <mergeCell ref="G46:I46"/>
    <mergeCell ref="J46:L46"/>
    <mergeCell ref="P46:R46"/>
    <mergeCell ref="S46:T46"/>
    <mergeCell ref="J37:L37"/>
    <mergeCell ref="P37:R37"/>
    <mergeCell ref="S37:T37"/>
    <mergeCell ref="A41:B43"/>
    <mergeCell ref="D41:F41"/>
    <mergeCell ref="G41:I41"/>
    <mergeCell ref="J41:L41"/>
    <mergeCell ref="P41:R41"/>
    <mergeCell ref="S41:T41"/>
    <mergeCell ref="D42:F42"/>
    <mergeCell ref="P32:R32"/>
    <mergeCell ref="S32:T32"/>
    <mergeCell ref="A36:B38"/>
    <mergeCell ref="D36:F36"/>
    <mergeCell ref="G36:I36"/>
    <mergeCell ref="J36:L36"/>
    <mergeCell ref="P36:R36"/>
    <mergeCell ref="S36:T36"/>
    <mergeCell ref="D37:F37"/>
    <mergeCell ref="G37:I37"/>
    <mergeCell ref="S27:T27"/>
    <mergeCell ref="A31:B33"/>
    <mergeCell ref="D31:F31"/>
    <mergeCell ref="G31:I31"/>
    <mergeCell ref="J31:L31"/>
    <mergeCell ref="P31:R31"/>
    <mergeCell ref="S31:T31"/>
    <mergeCell ref="D32:F32"/>
    <mergeCell ref="G32:I32"/>
    <mergeCell ref="J32:L32"/>
    <mergeCell ref="A26:B28"/>
    <mergeCell ref="D26:F26"/>
    <mergeCell ref="G26:I26"/>
    <mergeCell ref="J26:L26"/>
    <mergeCell ref="P26:R26"/>
    <mergeCell ref="S26:T26"/>
    <mergeCell ref="D27:F27"/>
    <mergeCell ref="G27:I27"/>
    <mergeCell ref="J27:L27"/>
    <mergeCell ref="P27:R27"/>
    <mergeCell ref="S21:T21"/>
    <mergeCell ref="D22:F22"/>
    <mergeCell ref="G22:I22"/>
    <mergeCell ref="J22:L22"/>
    <mergeCell ref="P22:R22"/>
    <mergeCell ref="S22:T22"/>
    <mergeCell ref="D17:F17"/>
    <mergeCell ref="G17:I17"/>
    <mergeCell ref="J17:L17"/>
    <mergeCell ref="P17:R17"/>
    <mergeCell ref="S17:T17"/>
    <mergeCell ref="A21:B23"/>
    <mergeCell ref="D21:F21"/>
    <mergeCell ref="G21:I21"/>
    <mergeCell ref="J21:L21"/>
    <mergeCell ref="P21:R21"/>
    <mergeCell ref="G12:I12"/>
    <mergeCell ref="J12:L12"/>
    <mergeCell ref="P12:R12"/>
    <mergeCell ref="S12:T12"/>
    <mergeCell ref="A16:B18"/>
    <mergeCell ref="D16:F16"/>
    <mergeCell ref="G16:I16"/>
    <mergeCell ref="J16:L16"/>
    <mergeCell ref="P16:R16"/>
    <mergeCell ref="S16:T16"/>
    <mergeCell ref="P7:R7"/>
    <mergeCell ref="S6:T6"/>
    <mergeCell ref="S7:T7"/>
    <mergeCell ref="A11:B13"/>
    <mergeCell ref="D11:F11"/>
    <mergeCell ref="G11:I11"/>
    <mergeCell ref="J11:L11"/>
    <mergeCell ref="P11:R11"/>
    <mergeCell ref="S11:T11"/>
    <mergeCell ref="D12:F12"/>
    <mergeCell ref="P1:R1"/>
    <mergeCell ref="A1:B3"/>
    <mergeCell ref="A6:B8"/>
    <mergeCell ref="D6:F6"/>
    <mergeCell ref="G6:I6"/>
    <mergeCell ref="J6:L6"/>
    <mergeCell ref="P6:R6"/>
    <mergeCell ref="D7:F7"/>
    <mergeCell ref="G7:I7"/>
    <mergeCell ref="J7:L7"/>
    <mergeCell ref="M1:O1"/>
    <mergeCell ref="M2:O2"/>
    <mergeCell ref="M6:O6"/>
    <mergeCell ref="M7:O7"/>
    <mergeCell ref="M11:O11"/>
    <mergeCell ref="M12:O12"/>
    <mergeCell ref="M16:O16"/>
    <mergeCell ref="M17:O17"/>
    <mergeCell ref="M21:O21"/>
    <mergeCell ref="M22:O22"/>
    <mergeCell ref="M26:O26"/>
    <mergeCell ref="M27:O27"/>
    <mergeCell ref="M31:O31"/>
    <mergeCell ref="M32:O32"/>
    <mergeCell ref="M36:O36"/>
    <mergeCell ref="M37:O37"/>
    <mergeCell ref="M41:O41"/>
    <mergeCell ref="M42:O42"/>
    <mergeCell ref="M46:O46"/>
    <mergeCell ref="M47:O47"/>
    <mergeCell ref="M51:O51"/>
    <mergeCell ref="M52:O52"/>
    <mergeCell ref="M56:O56"/>
    <mergeCell ref="M57:O57"/>
    <mergeCell ref="M61:O61"/>
    <mergeCell ref="M62:O62"/>
    <mergeCell ref="M66:O66"/>
    <mergeCell ref="M67:O67"/>
    <mergeCell ref="M71:O71"/>
    <mergeCell ref="M72:O72"/>
    <mergeCell ref="M76:O76"/>
    <mergeCell ref="M77:O77"/>
    <mergeCell ref="M81:O81"/>
    <mergeCell ref="M82:O82"/>
    <mergeCell ref="M86:O86"/>
    <mergeCell ref="M87:O87"/>
    <mergeCell ref="M91:O91"/>
    <mergeCell ref="M92:O92"/>
    <mergeCell ref="M96:O96"/>
    <mergeCell ref="M97:O97"/>
    <mergeCell ref="M101:O101"/>
    <mergeCell ref="M102:O102"/>
    <mergeCell ref="M106:O106"/>
    <mergeCell ref="M107:O107"/>
    <mergeCell ref="M111:O111"/>
    <mergeCell ref="M112:O112"/>
    <mergeCell ref="M116:O116"/>
    <mergeCell ref="M117:O117"/>
    <mergeCell ref="M121:O121"/>
    <mergeCell ref="M122:O122"/>
    <mergeCell ref="M126:O126"/>
    <mergeCell ref="M127:O127"/>
    <mergeCell ref="M131:O131"/>
    <mergeCell ref="M132:O132"/>
    <mergeCell ref="M136:O136"/>
    <mergeCell ref="M137:O137"/>
    <mergeCell ref="M141:O141"/>
    <mergeCell ref="M142:O142"/>
    <mergeCell ref="M146:O146"/>
    <mergeCell ref="M147:O147"/>
    <mergeCell ref="M151:O151"/>
    <mergeCell ref="M152:O152"/>
    <mergeCell ref="M156:O156"/>
    <mergeCell ref="M157:O157"/>
    <mergeCell ref="M161:O161"/>
    <mergeCell ref="M162:O162"/>
    <mergeCell ref="M166:O166"/>
    <mergeCell ref="M167:O167"/>
    <mergeCell ref="M171:O171"/>
    <mergeCell ref="M172:O172"/>
    <mergeCell ref="M176:O176"/>
    <mergeCell ref="M177:O177"/>
    <mergeCell ref="M181:O181"/>
    <mergeCell ref="M182:O182"/>
    <mergeCell ref="M186:O186"/>
    <mergeCell ref="M187:O187"/>
    <mergeCell ref="M191:O191"/>
    <mergeCell ref="M192:O192"/>
    <mergeCell ref="M201:O201"/>
    <mergeCell ref="M202:O202"/>
    <mergeCell ref="M206:O206"/>
    <mergeCell ref="M207:O207"/>
    <mergeCell ref="M211:O211"/>
    <mergeCell ref="M212:O212"/>
    <mergeCell ref="M216:O216"/>
    <mergeCell ref="M217:O217"/>
    <mergeCell ref="M221:O221"/>
    <mergeCell ref="M222:O222"/>
    <mergeCell ref="M226:O226"/>
    <mergeCell ref="M227:O227"/>
    <mergeCell ref="M231:O231"/>
    <mergeCell ref="M232:O232"/>
    <mergeCell ref="M236:O236"/>
    <mergeCell ref="M237:O237"/>
    <mergeCell ref="M241:O241"/>
    <mergeCell ref="M242:O242"/>
    <mergeCell ref="M246:O246"/>
    <mergeCell ref="M247:O247"/>
    <mergeCell ref="M251:O251"/>
    <mergeCell ref="M252:O252"/>
    <mergeCell ref="M256:O256"/>
    <mergeCell ref="M257:O257"/>
    <mergeCell ref="M261:O261"/>
    <mergeCell ref="M262:O262"/>
    <mergeCell ref="M266:O266"/>
    <mergeCell ref="M267:O267"/>
    <mergeCell ref="M271:O271"/>
    <mergeCell ref="M272:O272"/>
    <mergeCell ref="M296:O296"/>
    <mergeCell ref="M297:O297"/>
    <mergeCell ref="M276:O276"/>
    <mergeCell ref="M277:O277"/>
    <mergeCell ref="M281:O281"/>
    <mergeCell ref="M282:O282"/>
    <mergeCell ref="M286:O286"/>
    <mergeCell ref="M287:O287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Příhláška MMaS 2012</dc:title>
  <dc:subject/>
  <dc:creator>Ing. Jiří Kopta</dc:creator>
  <cp:keywords/>
  <dc:description/>
  <cp:lastModifiedBy>Jan Kolašín</cp:lastModifiedBy>
  <cp:lastPrinted>2016-08-09T14:32:44Z</cp:lastPrinted>
  <dcterms:created xsi:type="dcterms:W3CDTF">2005-01-19T19:40:32Z</dcterms:created>
  <dcterms:modified xsi:type="dcterms:W3CDTF">2016-08-31T14:39:21Z</dcterms:modified>
  <cp:category/>
  <cp:version/>
  <cp:contentType/>
  <cp:contentStatus/>
</cp:coreProperties>
</file>